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https://api.box.com/wopi/files/2039665411140/WOPIServiceId_TP_BOX_2/WOPIUserId_-/"/>
    </mc:Choice>
  </mc:AlternateContent>
  <xr:revisionPtr revIDLastSave="137" documentId="11_0BCBA55088D1C139D59363B3EBBEA81AA00D52C3" xr6:coauthVersionLast="47" xr6:coauthVersionMax="47" xr10:uidLastSave="{449E8DBD-DCF5-4116-BB00-F8E759D6FCF7}"/>
  <bookViews>
    <workbookView xWindow="57480" yWindow="-120" windowWidth="29040" windowHeight="15720" activeTab="3" xr2:uid="{00000000-000D-0000-FFFF-FFFF00000000}"/>
  </bookViews>
  <sheets>
    <sheet name="ListeFiches" sheetId="4" r:id="rId1"/>
    <sheet name="ListeLocaux" sheetId="1" r:id="rId2"/>
    <sheet name="BaseDonnées_v20251107" sheetId="7" r:id="rId3"/>
    <sheet name="Caracteristiques eqpt v20250929" sheetId="8" r:id="rId4"/>
  </sheets>
  <definedNames>
    <definedName name="_________ttc2" localSheetId="3">#REF!</definedName>
    <definedName name="_________ttc2">#REF!</definedName>
    <definedName name="________ttc2" localSheetId="3">#REF!</definedName>
    <definedName name="________ttc2">#REF!</definedName>
    <definedName name="_______cBT01" localSheetId="3">#REF!</definedName>
    <definedName name="_______cBT01">#REF!</definedName>
    <definedName name="_______dot03">#REF!</definedName>
    <definedName name="_______fpa1">#REF!</definedName>
    <definedName name="_______fpa2">#REF!</definedName>
    <definedName name="_______fpa3">#REF!</definedName>
    <definedName name="_______fpa4">#REF!</definedName>
    <definedName name="_______fpa5">#REF!</definedName>
    <definedName name="_______fpa6">#REF!</definedName>
    <definedName name="_______TOT1">#REF!</definedName>
    <definedName name="_______TOT2">#REF!</definedName>
    <definedName name="_______TOT3">#REF!</definedName>
    <definedName name="_______TOT4">#REF!</definedName>
    <definedName name="_______TOT5">#REF!</definedName>
    <definedName name="_______TOT6">#REF!</definedName>
    <definedName name="_______TOT7">#REF!</definedName>
    <definedName name="_______TOT8">#REF!</definedName>
    <definedName name="_______ttc2">#REF!</definedName>
    <definedName name="______cBT01">#REF!</definedName>
    <definedName name="______dot03">#REF!</definedName>
    <definedName name="______fpa1">#REF!</definedName>
    <definedName name="______fpa2">#REF!</definedName>
    <definedName name="______fpa3">#REF!</definedName>
    <definedName name="______fpa4">#REF!</definedName>
    <definedName name="______fpa5">#REF!</definedName>
    <definedName name="______fpa6">#REF!</definedName>
    <definedName name="______TOT1">#REF!</definedName>
    <definedName name="______TOT2">#REF!</definedName>
    <definedName name="______TOT3">#REF!</definedName>
    <definedName name="______TOT4">#REF!</definedName>
    <definedName name="______TOT5">#REF!</definedName>
    <definedName name="______TOT6">#REF!</definedName>
    <definedName name="______TOT7">#REF!</definedName>
    <definedName name="______TOT8">#REF!</definedName>
    <definedName name="______ttc2">#REF!</definedName>
    <definedName name="_____cBT01">#REF!</definedName>
    <definedName name="_____dot03">#REF!</definedName>
    <definedName name="_____fpa1">#REF!</definedName>
    <definedName name="_____fpa2">#REF!</definedName>
    <definedName name="_____fpa3">#REF!</definedName>
    <definedName name="_____fpa4">#REF!</definedName>
    <definedName name="_____fpa5">#REF!</definedName>
    <definedName name="_____fpa6">#REF!</definedName>
    <definedName name="_____TOT1">#REF!</definedName>
    <definedName name="_____TOT2">#REF!</definedName>
    <definedName name="_____TOT3">#REF!</definedName>
    <definedName name="_____TOT4">#REF!</definedName>
    <definedName name="_____TOT5">#REF!</definedName>
    <definedName name="_____TOT6">#REF!</definedName>
    <definedName name="_____TOT7">#REF!</definedName>
    <definedName name="_____TOT8">#REF!</definedName>
    <definedName name="_____ttc2">#REF!</definedName>
    <definedName name="____cBT01">#REF!</definedName>
    <definedName name="____dot03">#REF!</definedName>
    <definedName name="____fpa1">#REF!</definedName>
    <definedName name="____fpa2">#REF!</definedName>
    <definedName name="____fpa3">#REF!</definedName>
    <definedName name="____fpa4">#REF!</definedName>
    <definedName name="____fpa5">#REF!</definedName>
    <definedName name="____fpa6">#REF!</definedName>
    <definedName name="____TOT1">#REF!</definedName>
    <definedName name="____TOT2">#REF!</definedName>
    <definedName name="____TOT3">#REF!</definedName>
    <definedName name="____TOT4">#REF!</definedName>
    <definedName name="____TOT5">#REF!</definedName>
    <definedName name="____TOT6">#REF!</definedName>
    <definedName name="____TOT7">#REF!</definedName>
    <definedName name="____TOT8">#REF!</definedName>
    <definedName name="____ttc2">#REF!</definedName>
    <definedName name="___cBT01">#REF!</definedName>
    <definedName name="___dot03">#REF!</definedName>
    <definedName name="___fpa1">#REF!</definedName>
    <definedName name="___fpa2">#REF!</definedName>
    <definedName name="___fpa3">#REF!</definedName>
    <definedName name="___fpa4">#REF!</definedName>
    <definedName name="___fpa5">#REF!</definedName>
    <definedName name="___fpa6">#REF!</definedName>
    <definedName name="___TOT1">#REF!</definedName>
    <definedName name="___TOT2">#REF!</definedName>
    <definedName name="___TOT3">#REF!</definedName>
    <definedName name="___TOT4">#REF!</definedName>
    <definedName name="___TOT5">#REF!</definedName>
    <definedName name="___TOT6">#REF!</definedName>
    <definedName name="___TOT7">#REF!</definedName>
    <definedName name="___TOT8">#REF!</definedName>
    <definedName name="___ttc2">#REF!</definedName>
    <definedName name="__cBT01">#REF!</definedName>
    <definedName name="__dot03">#REF!</definedName>
    <definedName name="__fpa1">#REF!</definedName>
    <definedName name="__fpa2">#REF!</definedName>
    <definedName name="__fpa3">#REF!</definedName>
    <definedName name="__fpa4">#REF!</definedName>
    <definedName name="__fpa5">#REF!</definedName>
    <definedName name="__fpa6">#REF!</definedName>
    <definedName name="__TOT1">#REF!</definedName>
    <definedName name="__TOT2">#REF!</definedName>
    <definedName name="__TOT3">#REF!</definedName>
    <definedName name="__TOT4">#REF!</definedName>
    <definedName name="__TOT5">#REF!</definedName>
    <definedName name="__TOT6">#REF!</definedName>
    <definedName name="__TOT7">#REF!</definedName>
    <definedName name="__TOT8">#REF!</definedName>
    <definedName name="__ttc2">#REF!</definedName>
    <definedName name="_cBT01">#REF!</definedName>
    <definedName name="_dot03">#REF!</definedName>
    <definedName name="_xlnm._FilterDatabase" localSheetId="2" hidden="1">BaseDonnées_v20251107!$A$5:$CO$41</definedName>
    <definedName name="_xlnm._FilterDatabase" localSheetId="3" hidden="1">'Caracteristiques eqpt v20250929'!$A$2:$AE$57</definedName>
    <definedName name="_xlnm._FilterDatabase" localSheetId="1" hidden="1">ListeLocaux!$A$3:$I$3</definedName>
    <definedName name="_fpa1" localSheetId="3">#REF!</definedName>
    <definedName name="_fpa1">#REF!</definedName>
    <definedName name="_fpa2" localSheetId="3">#REF!</definedName>
    <definedName name="_fpa2">#REF!</definedName>
    <definedName name="_fpa3" localSheetId="3">#REF!</definedName>
    <definedName name="_fpa3">#REF!</definedName>
    <definedName name="_fpa4">#REF!</definedName>
    <definedName name="_fpa5">#REF!</definedName>
    <definedName name="_fpa6">#REF!</definedName>
    <definedName name="_TOT1">#REF!</definedName>
    <definedName name="_TOT2">#REF!</definedName>
    <definedName name="_TOT3">#REF!</definedName>
    <definedName name="_TOT4">#REF!</definedName>
    <definedName name="_TOT5">#REF!</definedName>
    <definedName name="_TOT6">#REF!</definedName>
    <definedName name="_TOT7">#REF!</definedName>
    <definedName name="_TOT8">#REF!</definedName>
    <definedName name="_ttc2">#REF!</definedName>
    <definedName name="Actu">#REF!</definedName>
    <definedName name="Actu_3">#N/A</definedName>
    <definedName name="Actu_4">#N/A</definedName>
    <definedName name="Actu_6">#N/A</definedName>
    <definedName name="actualisation">#REF!</definedName>
    <definedName name="ADMI">#REF!</definedName>
    <definedName name="AIDES">#REF!</definedName>
    <definedName name="ANIM">#REF!</definedName>
    <definedName name="ASH">#REF!</definedName>
    <definedName name="assd">#REF!</definedName>
    <definedName name="assh">#REF!</definedName>
    <definedName name="asss">#REF!</definedName>
    <definedName name="b">#REF!</definedName>
    <definedName name="BI">#REF!</definedName>
    <definedName name="bodier">#REF!</definedName>
    <definedName name="ces">#REF!</definedName>
    <definedName name="co">#REF!</definedName>
    <definedName name="coef">#REF!</definedName>
    <definedName name="coeffBT01">#REF!</definedName>
    <definedName name="communautaire">#REF!</definedName>
    <definedName name="cont">#REF!</definedName>
    <definedName name="Cout">#REF!</definedName>
    <definedName name="CoutSF">#REF!</definedName>
    <definedName name="date1">#REF!</definedName>
    <definedName name="date10">#REF!</definedName>
    <definedName name="date11">#REF!</definedName>
    <definedName name="date12">#REF!</definedName>
    <definedName name="date13">#REF!</definedName>
    <definedName name="date14">#REF!</definedName>
    <definedName name="date15">#REF!</definedName>
    <definedName name="date16">#REF!</definedName>
    <definedName name="date17">#REF!</definedName>
    <definedName name="date18">#REF!</definedName>
    <definedName name="date19">#REF!</definedName>
    <definedName name="date2">#REF!</definedName>
    <definedName name="date20">#REF!</definedName>
    <definedName name="date21">#REF!</definedName>
    <definedName name="date22">#REF!</definedName>
    <definedName name="date3">#REF!</definedName>
    <definedName name="date4">#REF!</definedName>
    <definedName name="date5">#REF!</definedName>
    <definedName name="date6">#REF!</definedName>
    <definedName name="date7">#REF!</definedName>
    <definedName name="date8">#REF!</definedName>
    <definedName name="date9">#REF!</definedName>
    <definedName name="ddd">#REF!</definedName>
    <definedName name="ddddd">#REF!</definedName>
    <definedName name="délai1">#REF!</definedName>
    <definedName name="DEPEND">#REF!</definedName>
    <definedName name="durée_de_base">#REF!</definedName>
    <definedName name="eee">#REF!</definedName>
    <definedName name="es">#REF!</definedName>
    <definedName name="essai">#REF!</definedName>
    <definedName name="euro">#REF!</definedName>
    <definedName name="fff">#REF!</definedName>
    <definedName name="ffffff">#REF!</definedName>
    <definedName name="fgfdsg">#REF!</definedName>
    <definedName name="gdshg">#REF!</definedName>
    <definedName name="GENE">#REF!</definedName>
    <definedName name="gsgs">#REF!</definedName>
    <definedName name="guiller">#REF!</definedName>
    <definedName name="heberg">#REF!</definedName>
    <definedName name="hghg">#REF!</definedName>
    <definedName name="hhh">#REF!</definedName>
    <definedName name="hkh">#REF!</definedName>
    <definedName name="HTML_CodePage" hidden="1">1252</definedName>
    <definedName name="HTML_Control" localSheetId="3" hidden="1">{"'PCMED'!$A$1:$G$48"}</definedName>
    <definedName name="HTML_Control" localSheetId="0" hidden="1">{"'PCMED'!$A$1:$G$48"}</definedName>
    <definedName name="HTML_Control" hidden="1">{"'PCMED'!$A$1:$G$48"}</definedName>
    <definedName name="HTML_Control_1" localSheetId="3" hidden="1">{"'PCMED'!$A$1:$G$48"}</definedName>
    <definedName name="HTML_Control_1" localSheetId="0" hidden="1">{"'PCMED'!$A$1:$G$48"}</definedName>
    <definedName name="HTML_Control_1" hidden="1">{"'PCMED'!$A$1:$G$48"}</definedName>
    <definedName name="HTML_Control_1_1" localSheetId="3" hidden="1">{"'PCMED'!$A$1:$G$48"}</definedName>
    <definedName name="HTML_Control_1_1" localSheetId="0" hidden="1">{"'PCMED'!$A$1:$G$48"}</definedName>
    <definedName name="HTML_Control_1_1" hidden="1">{"'PCMED'!$A$1:$G$48"}</definedName>
    <definedName name="HTML_Control_1_1_1" localSheetId="3" hidden="1">{"'PCMED'!$A$1:$G$48"}</definedName>
    <definedName name="HTML_Control_1_1_1" localSheetId="0" hidden="1">{"'PCMED'!$A$1:$G$48"}</definedName>
    <definedName name="HTML_Control_1_1_1" hidden="1">{"'PCMED'!$A$1:$G$48"}</definedName>
    <definedName name="HTML_Control_1_1_2" localSheetId="3" hidden="1">{"'PCMED'!$A$1:$G$48"}</definedName>
    <definedName name="HTML_Control_1_1_2" localSheetId="0" hidden="1">{"'PCMED'!$A$1:$G$48"}</definedName>
    <definedName name="HTML_Control_1_1_2" hidden="1">{"'PCMED'!$A$1:$G$48"}</definedName>
    <definedName name="HTML_Control_1_1_3" localSheetId="3" hidden="1">{"'PCMED'!$A$1:$G$48"}</definedName>
    <definedName name="HTML_Control_1_1_3" localSheetId="0" hidden="1">{"'PCMED'!$A$1:$G$48"}</definedName>
    <definedName name="HTML_Control_1_1_3" hidden="1">{"'PCMED'!$A$1:$G$48"}</definedName>
    <definedName name="HTML_Control_1_1_4" localSheetId="3" hidden="1">{"'PCMED'!$A$1:$G$48"}</definedName>
    <definedName name="HTML_Control_1_1_4" localSheetId="0" hidden="1">{"'PCMED'!$A$1:$G$48"}</definedName>
    <definedName name="HTML_Control_1_1_4" hidden="1">{"'PCMED'!$A$1:$G$48"}</definedName>
    <definedName name="HTML_Control_1_2" localSheetId="3" hidden="1">{"'PCMED'!$A$1:$G$48"}</definedName>
    <definedName name="HTML_Control_1_2" localSheetId="0" hidden="1">{"'PCMED'!$A$1:$G$48"}</definedName>
    <definedName name="HTML_Control_1_2" hidden="1">{"'PCMED'!$A$1:$G$48"}</definedName>
    <definedName name="HTML_Control_1_2_1" localSheetId="3" hidden="1">{"'PCMED'!$A$1:$G$48"}</definedName>
    <definedName name="HTML_Control_1_2_1" localSheetId="0" hidden="1">{"'PCMED'!$A$1:$G$48"}</definedName>
    <definedName name="HTML_Control_1_2_1" hidden="1">{"'PCMED'!$A$1:$G$48"}</definedName>
    <definedName name="HTML_Control_1_2_2" localSheetId="3" hidden="1">{"'PCMED'!$A$1:$G$48"}</definedName>
    <definedName name="HTML_Control_1_2_2" localSheetId="0" hidden="1">{"'PCMED'!$A$1:$G$48"}</definedName>
    <definedName name="HTML_Control_1_2_2" hidden="1">{"'PCMED'!$A$1:$G$48"}</definedName>
    <definedName name="HTML_Control_1_2_3" localSheetId="3" hidden="1">{"'PCMED'!$A$1:$G$48"}</definedName>
    <definedName name="HTML_Control_1_2_3" localSheetId="0" hidden="1">{"'PCMED'!$A$1:$G$48"}</definedName>
    <definedName name="HTML_Control_1_2_3" hidden="1">{"'PCMED'!$A$1:$G$48"}</definedName>
    <definedName name="HTML_Control_1_2_4" localSheetId="3" hidden="1">{"'PCMED'!$A$1:$G$48"}</definedName>
    <definedName name="HTML_Control_1_2_4" localSheetId="0" hidden="1">{"'PCMED'!$A$1:$G$48"}</definedName>
    <definedName name="HTML_Control_1_2_4" hidden="1">{"'PCMED'!$A$1:$G$48"}</definedName>
    <definedName name="HTML_Control_1_3" localSheetId="3" hidden="1">{"'PCMED'!$A$1:$G$48"}</definedName>
    <definedName name="HTML_Control_1_3" localSheetId="0" hidden="1">{"'PCMED'!$A$1:$G$48"}</definedName>
    <definedName name="HTML_Control_1_3" hidden="1">{"'PCMED'!$A$1:$G$48"}</definedName>
    <definedName name="HTML_Control_1_3_1" localSheetId="3" hidden="1">{"'PCMED'!$A$1:$G$48"}</definedName>
    <definedName name="HTML_Control_1_3_1" localSheetId="0" hidden="1">{"'PCMED'!$A$1:$G$48"}</definedName>
    <definedName name="HTML_Control_1_3_1" hidden="1">{"'PCMED'!$A$1:$G$48"}</definedName>
    <definedName name="HTML_Control_1_3_2" localSheetId="3" hidden="1">{"'PCMED'!$A$1:$G$48"}</definedName>
    <definedName name="HTML_Control_1_3_2" localSheetId="0" hidden="1">{"'PCMED'!$A$1:$G$48"}</definedName>
    <definedName name="HTML_Control_1_3_2" hidden="1">{"'PCMED'!$A$1:$G$48"}</definedName>
    <definedName name="HTML_Control_1_3_3" localSheetId="3" hidden="1">{"'PCMED'!$A$1:$G$48"}</definedName>
    <definedName name="HTML_Control_1_3_3" localSheetId="0" hidden="1">{"'PCMED'!$A$1:$G$48"}</definedName>
    <definedName name="HTML_Control_1_3_3" hidden="1">{"'PCMED'!$A$1:$G$48"}</definedName>
    <definedName name="HTML_Control_1_3_4" localSheetId="3" hidden="1">{"'PCMED'!$A$1:$G$48"}</definedName>
    <definedName name="HTML_Control_1_3_4" localSheetId="0" hidden="1">{"'PCMED'!$A$1:$G$48"}</definedName>
    <definedName name="HTML_Control_1_3_4" hidden="1">{"'PCMED'!$A$1:$G$48"}</definedName>
    <definedName name="HTML_Control_1_4" localSheetId="3" hidden="1">{"'PCMED'!$A$1:$G$48"}</definedName>
    <definedName name="HTML_Control_1_4" localSheetId="0" hidden="1">{"'PCMED'!$A$1:$G$48"}</definedName>
    <definedName name="HTML_Control_1_4" hidden="1">{"'PCMED'!$A$1:$G$48"}</definedName>
    <definedName name="HTML_Control_1_5" localSheetId="3" hidden="1">{"'PCMED'!$A$1:$G$48"}</definedName>
    <definedName name="HTML_Control_1_5" localSheetId="0" hidden="1">{"'PCMED'!$A$1:$G$48"}</definedName>
    <definedName name="HTML_Control_1_5" hidden="1">{"'PCMED'!$A$1:$G$48"}</definedName>
    <definedName name="HTML_Control_2" localSheetId="3" hidden="1">{"'PCMED'!$A$1:$G$48"}</definedName>
    <definedName name="HTML_Control_2" localSheetId="0" hidden="1">{"'PCMED'!$A$1:$G$48"}</definedName>
    <definedName name="HTML_Control_2" hidden="1">{"'PCMED'!$A$1:$G$48"}</definedName>
    <definedName name="HTML_Control_2_1" localSheetId="3" hidden="1">{"'PCMED'!$A$1:$G$48"}</definedName>
    <definedName name="HTML_Control_2_1" localSheetId="0" hidden="1">{"'PCMED'!$A$1:$G$48"}</definedName>
    <definedName name="HTML_Control_2_1" hidden="1">{"'PCMED'!$A$1:$G$48"}</definedName>
    <definedName name="HTML_Control_2_1_1" localSheetId="3" hidden="1">{"'PCMED'!$A$1:$G$48"}</definedName>
    <definedName name="HTML_Control_2_1_1" localSheetId="0" hidden="1">{"'PCMED'!$A$1:$G$48"}</definedName>
    <definedName name="HTML_Control_2_1_1" hidden="1">{"'PCMED'!$A$1:$G$48"}</definedName>
    <definedName name="HTML_Control_2_1_2" localSheetId="3" hidden="1">{"'PCMED'!$A$1:$G$48"}</definedName>
    <definedName name="HTML_Control_2_1_2" localSheetId="0" hidden="1">{"'PCMED'!$A$1:$G$48"}</definedName>
    <definedName name="HTML_Control_2_1_2" hidden="1">{"'PCMED'!$A$1:$G$48"}</definedName>
    <definedName name="HTML_Control_2_1_3" localSheetId="3" hidden="1">{"'PCMED'!$A$1:$G$48"}</definedName>
    <definedName name="HTML_Control_2_1_3" localSheetId="0" hidden="1">{"'PCMED'!$A$1:$G$48"}</definedName>
    <definedName name="HTML_Control_2_1_3" hidden="1">{"'PCMED'!$A$1:$G$48"}</definedName>
    <definedName name="HTML_Control_2_1_4" localSheetId="3" hidden="1">{"'PCMED'!$A$1:$G$48"}</definedName>
    <definedName name="HTML_Control_2_1_4" localSheetId="0" hidden="1">{"'PCMED'!$A$1:$G$48"}</definedName>
    <definedName name="HTML_Control_2_1_4" hidden="1">{"'PCMED'!$A$1:$G$48"}</definedName>
    <definedName name="HTML_Control_2_2" localSheetId="3" hidden="1">{"'PCMED'!$A$1:$G$48"}</definedName>
    <definedName name="HTML_Control_2_2" localSheetId="0" hidden="1">{"'PCMED'!$A$1:$G$48"}</definedName>
    <definedName name="HTML_Control_2_2" hidden="1">{"'PCMED'!$A$1:$G$48"}</definedName>
    <definedName name="HTML_Control_2_2_1" localSheetId="3" hidden="1">{"'PCMED'!$A$1:$G$48"}</definedName>
    <definedName name="HTML_Control_2_2_1" localSheetId="0" hidden="1">{"'PCMED'!$A$1:$G$48"}</definedName>
    <definedName name="HTML_Control_2_2_1" hidden="1">{"'PCMED'!$A$1:$G$48"}</definedName>
    <definedName name="HTML_Control_2_2_2" localSheetId="3" hidden="1">{"'PCMED'!$A$1:$G$48"}</definedName>
    <definedName name="HTML_Control_2_2_2" localSheetId="0" hidden="1">{"'PCMED'!$A$1:$G$48"}</definedName>
    <definedName name="HTML_Control_2_2_2" hidden="1">{"'PCMED'!$A$1:$G$48"}</definedName>
    <definedName name="HTML_Control_2_2_3" localSheetId="3" hidden="1">{"'PCMED'!$A$1:$G$48"}</definedName>
    <definedName name="HTML_Control_2_2_3" localSheetId="0" hidden="1">{"'PCMED'!$A$1:$G$48"}</definedName>
    <definedName name="HTML_Control_2_2_3" hidden="1">{"'PCMED'!$A$1:$G$48"}</definedName>
    <definedName name="HTML_Control_2_2_4" localSheetId="3" hidden="1">{"'PCMED'!$A$1:$G$48"}</definedName>
    <definedName name="HTML_Control_2_2_4" localSheetId="0" hidden="1">{"'PCMED'!$A$1:$G$48"}</definedName>
    <definedName name="HTML_Control_2_2_4" hidden="1">{"'PCMED'!$A$1:$G$48"}</definedName>
    <definedName name="HTML_Control_2_3" localSheetId="3" hidden="1">{"'PCMED'!$A$1:$G$48"}</definedName>
    <definedName name="HTML_Control_2_3" localSheetId="0" hidden="1">{"'PCMED'!$A$1:$G$48"}</definedName>
    <definedName name="HTML_Control_2_3" hidden="1">{"'PCMED'!$A$1:$G$48"}</definedName>
    <definedName name="HTML_Control_2_3_1" localSheetId="3" hidden="1">{"'PCMED'!$A$1:$G$48"}</definedName>
    <definedName name="HTML_Control_2_3_1" localSheetId="0" hidden="1">{"'PCMED'!$A$1:$G$48"}</definedName>
    <definedName name="HTML_Control_2_3_1" hidden="1">{"'PCMED'!$A$1:$G$48"}</definedName>
    <definedName name="HTML_Control_2_3_2" localSheetId="3" hidden="1">{"'PCMED'!$A$1:$G$48"}</definedName>
    <definedName name="HTML_Control_2_3_2" localSheetId="0" hidden="1">{"'PCMED'!$A$1:$G$48"}</definedName>
    <definedName name="HTML_Control_2_3_2" hidden="1">{"'PCMED'!$A$1:$G$48"}</definedName>
    <definedName name="HTML_Control_2_3_3" localSheetId="3" hidden="1">{"'PCMED'!$A$1:$G$48"}</definedName>
    <definedName name="HTML_Control_2_3_3" localSheetId="0" hidden="1">{"'PCMED'!$A$1:$G$48"}</definedName>
    <definedName name="HTML_Control_2_3_3" hidden="1">{"'PCMED'!$A$1:$G$48"}</definedName>
    <definedName name="HTML_Control_2_3_4" localSheetId="3" hidden="1">{"'PCMED'!$A$1:$G$48"}</definedName>
    <definedName name="HTML_Control_2_3_4" localSheetId="0" hidden="1">{"'PCMED'!$A$1:$G$48"}</definedName>
    <definedName name="HTML_Control_2_3_4" hidden="1">{"'PCMED'!$A$1:$G$48"}</definedName>
    <definedName name="HTML_Control_2_4" localSheetId="3" hidden="1">{"'PCMED'!$A$1:$G$48"}</definedName>
    <definedName name="HTML_Control_2_4" localSheetId="0" hidden="1">{"'PCMED'!$A$1:$G$48"}</definedName>
    <definedName name="HTML_Control_2_4" hidden="1">{"'PCMED'!$A$1:$G$48"}</definedName>
    <definedName name="HTML_Control_2_5" localSheetId="3" hidden="1">{"'PCMED'!$A$1:$G$48"}</definedName>
    <definedName name="HTML_Control_2_5" localSheetId="0" hidden="1">{"'PCMED'!$A$1:$G$48"}</definedName>
    <definedName name="HTML_Control_2_5" hidden="1">{"'PCMED'!$A$1:$G$48"}</definedName>
    <definedName name="HTML_Control_3" localSheetId="3" hidden="1">{"'PCMED'!$A$1:$G$48"}</definedName>
    <definedName name="HTML_Control_3" localSheetId="0" hidden="1">{"'PCMED'!$A$1:$G$48"}</definedName>
    <definedName name="HTML_Control_3" hidden="1">{"'PCMED'!$A$1:$G$48"}</definedName>
    <definedName name="HTML_Control_3_1" localSheetId="3" hidden="1">{"'PCMED'!$A$1:$G$48"}</definedName>
    <definedName name="HTML_Control_3_1" localSheetId="0" hidden="1">{"'PCMED'!$A$1:$G$48"}</definedName>
    <definedName name="HTML_Control_3_1" hidden="1">{"'PCMED'!$A$1:$G$48"}</definedName>
    <definedName name="HTML_Control_3_1_1" localSheetId="3" hidden="1">{"'PCMED'!$A$1:$G$48"}</definedName>
    <definedName name="HTML_Control_3_1_1" localSheetId="0" hidden="1">{"'PCMED'!$A$1:$G$48"}</definedName>
    <definedName name="HTML_Control_3_1_1" hidden="1">{"'PCMED'!$A$1:$G$48"}</definedName>
    <definedName name="HTML_Control_3_1_2" localSheetId="3" hidden="1">{"'PCMED'!$A$1:$G$48"}</definedName>
    <definedName name="HTML_Control_3_1_2" localSheetId="0" hidden="1">{"'PCMED'!$A$1:$G$48"}</definedName>
    <definedName name="HTML_Control_3_1_2" hidden="1">{"'PCMED'!$A$1:$G$48"}</definedName>
    <definedName name="HTML_Control_3_1_3" localSheetId="3" hidden="1">{"'PCMED'!$A$1:$G$48"}</definedName>
    <definedName name="HTML_Control_3_1_3" localSheetId="0" hidden="1">{"'PCMED'!$A$1:$G$48"}</definedName>
    <definedName name="HTML_Control_3_1_3" hidden="1">{"'PCMED'!$A$1:$G$48"}</definedName>
    <definedName name="HTML_Control_3_1_4" localSheetId="3" hidden="1">{"'PCMED'!$A$1:$G$48"}</definedName>
    <definedName name="HTML_Control_3_1_4" localSheetId="0" hidden="1">{"'PCMED'!$A$1:$G$48"}</definedName>
    <definedName name="HTML_Control_3_1_4" hidden="1">{"'PCMED'!$A$1:$G$48"}</definedName>
    <definedName name="HTML_Control_3_2" localSheetId="3" hidden="1">{"'PCMED'!$A$1:$G$48"}</definedName>
    <definedName name="HTML_Control_3_2" localSheetId="0" hidden="1">{"'PCMED'!$A$1:$G$48"}</definedName>
    <definedName name="HTML_Control_3_2" hidden="1">{"'PCMED'!$A$1:$G$48"}</definedName>
    <definedName name="HTML_Control_3_2_1" localSheetId="3" hidden="1">{"'PCMED'!$A$1:$G$48"}</definedName>
    <definedName name="HTML_Control_3_2_1" localSheetId="0" hidden="1">{"'PCMED'!$A$1:$G$48"}</definedName>
    <definedName name="HTML_Control_3_2_1" hidden="1">{"'PCMED'!$A$1:$G$48"}</definedName>
    <definedName name="HTML_Control_3_2_2" localSheetId="3" hidden="1">{"'PCMED'!$A$1:$G$48"}</definedName>
    <definedName name="HTML_Control_3_2_2" localSheetId="0" hidden="1">{"'PCMED'!$A$1:$G$48"}</definedName>
    <definedName name="HTML_Control_3_2_2" hidden="1">{"'PCMED'!$A$1:$G$48"}</definedName>
    <definedName name="HTML_Control_3_2_3" localSheetId="3" hidden="1">{"'PCMED'!$A$1:$G$48"}</definedName>
    <definedName name="HTML_Control_3_2_3" localSheetId="0" hidden="1">{"'PCMED'!$A$1:$G$48"}</definedName>
    <definedName name="HTML_Control_3_2_3" hidden="1">{"'PCMED'!$A$1:$G$48"}</definedName>
    <definedName name="HTML_Control_3_2_4" localSheetId="3" hidden="1">{"'PCMED'!$A$1:$G$48"}</definedName>
    <definedName name="HTML_Control_3_2_4" localSheetId="0" hidden="1">{"'PCMED'!$A$1:$G$48"}</definedName>
    <definedName name="HTML_Control_3_2_4" hidden="1">{"'PCMED'!$A$1:$G$48"}</definedName>
    <definedName name="HTML_Control_3_3" localSheetId="3" hidden="1">{"'PCMED'!$A$1:$G$48"}</definedName>
    <definedName name="HTML_Control_3_3" localSheetId="0" hidden="1">{"'PCMED'!$A$1:$G$48"}</definedName>
    <definedName name="HTML_Control_3_3" hidden="1">{"'PCMED'!$A$1:$G$48"}</definedName>
    <definedName name="HTML_Control_3_3_1" localSheetId="3" hidden="1">{"'PCMED'!$A$1:$G$48"}</definedName>
    <definedName name="HTML_Control_3_3_1" localSheetId="0" hidden="1">{"'PCMED'!$A$1:$G$48"}</definedName>
    <definedName name="HTML_Control_3_3_1" hidden="1">{"'PCMED'!$A$1:$G$48"}</definedName>
    <definedName name="HTML_Control_3_3_2" localSheetId="3" hidden="1">{"'PCMED'!$A$1:$G$48"}</definedName>
    <definedName name="HTML_Control_3_3_2" localSheetId="0" hidden="1">{"'PCMED'!$A$1:$G$48"}</definedName>
    <definedName name="HTML_Control_3_3_2" hidden="1">{"'PCMED'!$A$1:$G$48"}</definedName>
    <definedName name="HTML_Control_3_3_3" localSheetId="3" hidden="1">{"'PCMED'!$A$1:$G$48"}</definedName>
    <definedName name="HTML_Control_3_3_3" localSheetId="0" hidden="1">{"'PCMED'!$A$1:$G$48"}</definedName>
    <definedName name="HTML_Control_3_3_3" hidden="1">{"'PCMED'!$A$1:$G$48"}</definedName>
    <definedName name="HTML_Control_3_3_4" localSheetId="3" hidden="1">{"'PCMED'!$A$1:$G$48"}</definedName>
    <definedName name="HTML_Control_3_3_4" localSheetId="0" hidden="1">{"'PCMED'!$A$1:$G$48"}</definedName>
    <definedName name="HTML_Control_3_3_4" hidden="1">{"'PCMED'!$A$1:$G$48"}</definedName>
    <definedName name="HTML_Control_3_4" localSheetId="3" hidden="1">{"'PCMED'!$A$1:$G$48"}</definedName>
    <definedName name="HTML_Control_3_4" localSheetId="0" hidden="1">{"'PCMED'!$A$1:$G$48"}</definedName>
    <definedName name="HTML_Control_3_4" hidden="1">{"'PCMED'!$A$1:$G$48"}</definedName>
    <definedName name="HTML_Control_3_5" localSheetId="3" hidden="1">{"'PCMED'!$A$1:$G$48"}</definedName>
    <definedName name="HTML_Control_3_5" localSheetId="0" hidden="1">{"'PCMED'!$A$1:$G$48"}</definedName>
    <definedName name="HTML_Control_3_5" hidden="1">{"'PCMED'!$A$1:$G$48"}</definedName>
    <definedName name="HTML_Control_4" localSheetId="3" hidden="1">{"'PCMED'!$A$1:$G$48"}</definedName>
    <definedName name="HTML_Control_4" localSheetId="0" hidden="1">{"'PCMED'!$A$1:$G$48"}</definedName>
    <definedName name="HTML_Control_4" hidden="1">{"'PCMED'!$A$1:$G$48"}</definedName>
    <definedName name="HTML_Control_4_1" localSheetId="3" hidden="1">{"'PCMED'!$A$1:$G$48"}</definedName>
    <definedName name="HTML_Control_4_1" localSheetId="0" hidden="1">{"'PCMED'!$A$1:$G$48"}</definedName>
    <definedName name="HTML_Control_4_1" hidden="1">{"'PCMED'!$A$1:$G$48"}</definedName>
    <definedName name="HTML_Control_4_1_1" localSheetId="3" hidden="1">{"'PCMED'!$A$1:$G$48"}</definedName>
    <definedName name="HTML_Control_4_1_1" localSheetId="0" hidden="1">{"'PCMED'!$A$1:$G$48"}</definedName>
    <definedName name="HTML_Control_4_1_1" hidden="1">{"'PCMED'!$A$1:$G$48"}</definedName>
    <definedName name="HTML_Control_4_1_2" localSheetId="3" hidden="1">{"'PCMED'!$A$1:$G$48"}</definedName>
    <definedName name="HTML_Control_4_1_2" localSheetId="0" hidden="1">{"'PCMED'!$A$1:$G$48"}</definedName>
    <definedName name="HTML_Control_4_1_2" hidden="1">{"'PCMED'!$A$1:$G$48"}</definedName>
    <definedName name="HTML_Control_4_1_3" localSheetId="3" hidden="1">{"'PCMED'!$A$1:$G$48"}</definedName>
    <definedName name="HTML_Control_4_1_3" localSheetId="0" hidden="1">{"'PCMED'!$A$1:$G$48"}</definedName>
    <definedName name="HTML_Control_4_1_3" hidden="1">{"'PCMED'!$A$1:$G$48"}</definedName>
    <definedName name="HTML_Control_4_1_4" localSheetId="3" hidden="1">{"'PCMED'!$A$1:$G$48"}</definedName>
    <definedName name="HTML_Control_4_1_4" localSheetId="0" hidden="1">{"'PCMED'!$A$1:$G$48"}</definedName>
    <definedName name="HTML_Control_4_1_4" hidden="1">{"'PCMED'!$A$1:$G$48"}</definedName>
    <definedName name="HTML_Control_4_2" localSheetId="3" hidden="1">{"'PCMED'!$A$1:$G$48"}</definedName>
    <definedName name="HTML_Control_4_2" localSheetId="0" hidden="1">{"'PCMED'!$A$1:$G$48"}</definedName>
    <definedName name="HTML_Control_4_2" hidden="1">{"'PCMED'!$A$1:$G$48"}</definedName>
    <definedName name="HTML_Control_4_2_1" localSheetId="3" hidden="1">{"'PCMED'!$A$1:$G$48"}</definedName>
    <definedName name="HTML_Control_4_2_1" localSheetId="0" hidden="1">{"'PCMED'!$A$1:$G$48"}</definedName>
    <definedName name="HTML_Control_4_2_1" hidden="1">{"'PCMED'!$A$1:$G$48"}</definedName>
    <definedName name="HTML_Control_4_2_2" localSheetId="3" hidden="1">{"'PCMED'!$A$1:$G$48"}</definedName>
    <definedName name="HTML_Control_4_2_2" localSheetId="0" hidden="1">{"'PCMED'!$A$1:$G$48"}</definedName>
    <definedName name="HTML_Control_4_2_2" hidden="1">{"'PCMED'!$A$1:$G$48"}</definedName>
    <definedName name="HTML_Control_4_2_3" localSheetId="3" hidden="1">{"'PCMED'!$A$1:$G$48"}</definedName>
    <definedName name="HTML_Control_4_2_3" localSheetId="0" hidden="1">{"'PCMED'!$A$1:$G$48"}</definedName>
    <definedName name="HTML_Control_4_2_3" hidden="1">{"'PCMED'!$A$1:$G$48"}</definedName>
    <definedName name="HTML_Control_4_2_4" localSheetId="3" hidden="1">{"'PCMED'!$A$1:$G$48"}</definedName>
    <definedName name="HTML_Control_4_2_4" localSheetId="0" hidden="1">{"'PCMED'!$A$1:$G$48"}</definedName>
    <definedName name="HTML_Control_4_2_4" hidden="1">{"'PCMED'!$A$1:$G$48"}</definedName>
    <definedName name="HTML_Control_4_3" localSheetId="3" hidden="1">{"'PCMED'!$A$1:$G$48"}</definedName>
    <definedName name="HTML_Control_4_3" localSheetId="0" hidden="1">{"'PCMED'!$A$1:$G$48"}</definedName>
    <definedName name="HTML_Control_4_3" hidden="1">{"'PCMED'!$A$1:$G$48"}</definedName>
    <definedName name="HTML_Control_4_3_1" localSheetId="3" hidden="1">{"'PCMED'!$A$1:$G$48"}</definedName>
    <definedName name="HTML_Control_4_3_1" localSheetId="0" hidden="1">{"'PCMED'!$A$1:$G$48"}</definedName>
    <definedName name="HTML_Control_4_3_1" hidden="1">{"'PCMED'!$A$1:$G$48"}</definedName>
    <definedName name="HTML_Control_4_3_2" localSheetId="3" hidden="1">{"'PCMED'!$A$1:$G$48"}</definedName>
    <definedName name="HTML_Control_4_3_2" localSheetId="0" hidden="1">{"'PCMED'!$A$1:$G$48"}</definedName>
    <definedName name="HTML_Control_4_3_2" hidden="1">{"'PCMED'!$A$1:$G$48"}</definedName>
    <definedName name="HTML_Control_4_3_3" localSheetId="3" hidden="1">{"'PCMED'!$A$1:$G$48"}</definedName>
    <definedName name="HTML_Control_4_3_3" localSheetId="0" hidden="1">{"'PCMED'!$A$1:$G$48"}</definedName>
    <definedName name="HTML_Control_4_3_3" hidden="1">{"'PCMED'!$A$1:$G$48"}</definedName>
    <definedName name="HTML_Control_4_3_4" localSheetId="3" hidden="1">{"'PCMED'!$A$1:$G$48"}</definedName>
    <definedName name="HTML_Control_4_3_4" localSheetId="0" hidden="1">{"'PCMED'!$A$1:$G$48"}</definedName>
    <definedName name="HTML_Control_4_3_4" hidden="1">{"'PCMED'!$A$1:$G$48"}</definedName>
    <definedName name="HTML_Control_4_4" localSheetId="3" hidden="1">{"'PCMED'!$A$1:$G$48"}</definedName>
    <definedName name="HTML_Control_4_4" localSheetId="0" hidden="1">{"'PCMED'!$A$1:$G$48"}</definedName>
    <definedName name="HTML_Control_4_4" hidden="1">{"'PCMED'!$A$1:$G$48"}</definedName>
    <definedName name="HTML_Control_4_5" localSheetId="3" hidden="1">{"'PCMED'!$A$1:$G$48"}</definedName>
    <definedName name="HTML_Control_4_5" localSheetId="0" hidden="1">{"'PCMED'!$A$1:$G$48"}</definedName>
    <definedName name="HTML_Control_4_5" hidden="1">{"'PCMED'!$A$1:$G$48"}</definedName>
    <definedName name="HTML_Control_5" localSheetId="3" hidden="1">{"'PCMED'!$A$1:$G$48"}</definedName>
    <definedName name="HTML_Control_5" localSheetId="0" hidden="1">{"'PCMED'!$A$1:$G$48"}</definedName>
    <definedName name="HTML_Control_5" hidden="1">{"'PCMED'!$A$1:$G$48"}</definedName>
    <definedName name="HTML_Control_5_1" localSheetId="3" hidden="1">{"'PCMED'!$A$1:$G$48"}</definedName>
    <definedName name="HTML_Control_5_1" localSheetId="0" hidden="1">{"'PCMED'!$A$1:$G$48"}</definedName>
    <definedName name="HTML_Control_5_1" hidden="1">{"'PCMED'!$A$1:$G$48"}</definedName>
    <definedName name="HTML_Control_5_1_1" localSheetId="3" hidden="1">{"'PCMED'!$A$1:$G$48"}</definedName>
    <definedName name="HTML_Control_5_1_1" localSheetId="0" hidden="1">{"'PCMED'!$A$1:$G$48"}</definedName>
    <definedName name="HTML_Control_5_1_1" hidden="1">{"'PCMED'!$A$1:$G$48"}</definedName>
    <definedName name="HTML_Control_5_1_2" localSheetId="3" hidden="1">{"'PCMED'!$A$1:$G$48"}</definedName>
    <definedName name="HTML_Control_5_1_2" localSheetId="0" hidden="1">{"'PCMED'!$A$1:$G$48"}</definedName>
    <definedName name="HTML_Control_5_1_2" hidden="1">{"'PCMED'!$A$1:$G$48"}</definedName>
    <definedName name="HTML_Control_5_1_3" localSheetId="3" hidden="1">{"'PCMED'!$A$1:$G$48"}</definedName>
    <definedName name="HTML_Control_5_1_3" localSheetId="0" hidden="1">{"'PCMED'!$A$1:$G$48"}</definedName>
    <definedName name="HTML_Control_5_1_3" hidden="1">{"'PCMED'!$A$1:$G$48"}</definedName>
    <definedName name="HTML_Control_5_1_4" localSheetId="3" hidden="1">{"'PCMED'!$A$1:$G$48"}</definedName>
    <definedName name="HTML_Control_5_1_4" localSheetId="0" hidden="1">{"'PCMED'!$A$1:$G$48"}</definedName>
    <definedName name="HTML_Control_5_1_4" hidden="1">{"'PCMED'!$A$1:$G$48"}</definedName>
    <definedName name="HTML_Control_5_2" localSheetId="3" hidden="1">{"'PCMED'!$A$1:$G$48"}</definedName>
    <definedName name="HTML_Control_5_2" localSheetId="0" hidden="1">{"'PCMED'!$A$1:$G$48"}</definedName>
    <definedName name="HTML_Control_5_2" hidden="1">{"'PCMED'!$A$1:$G$48"}</definedName>
    <definedName name="HTML_Control_5_2_1" localSheetId="3" hidden="1">{"'PCMED'!$A$1:$G$48"}</definedName>
    <definedName name="HTML_Control_5_2_1" localSheetId="0" hidden="1">{"'PCMED'!$A$1:$G$48"}</definedName>
    <definedName name="HTML_Control_5_2_1" hidden="1">{"'PCMED'!$A$1:$G$48"}</definedName>
    <definedName name="HTML_Control_5_2_2" localSheetId="3" hidden="1">{"'PCMED'!$A$1:$G$48"}</definedName>
    <definedName name="HTML_Control_5_2_2" localSheetId="0" hidden="1">{"'PCMED'!$A$1:$G$48"}</definedName>
    <definedName name="HTML_Control_5_2_2" hidden="1">{"'PCMED'!$A$1:$G$48"}</definedName>
    <definedName name="HTML_Control_5_2_3" localSheetId="3" hidden="1">{"'PCMED'!$A$1:$G$48"}</definedName>
    <definedName name="HTML_Control_5_2_3" localSheetId="0" hidden="1">{"'PCMED'!$A$1:$G$48"}</definedName>
    <definedName name="HTML_Control_5_2_3" hidden="1">{"'PCMED'!$A$1:$G$48"}</definedName>
    <definedName name="HTML_Control_5_2_4" localSheetId="3" hidden="1">{"'PCMED'!$A$1:$G$48"}</definedName>
    <definedName name="HTML_Control_5_2_4" localSheetId="0" hidden="1">{"'PCMED'!$A$1:$G$48"}</definedName>
    <definedName name="HTML_Control_5_2_4" hidden="1">{"'PCMED'!$A$1:$G$48"}</definedName>
    <definedName name="HTML_Control_5_3" localSheetId="3" hidden="1">{"'PCMED'!$A$1:$G$48"}</definedName>
    <definedName name="HTML_Control_5_3" localSheetId="0" hidden="1">{"'PCMED'!$A$1:$G$48"}</definedName>
    <definedName name="HTML_Control_5_3" hidden="1">{"'PCMED'!$A$1:$G$48"}</definedName>
    <definedName name="HTML_Control_5_3_1" localSheetId="3" hidden="1">{"'PCMED'!$A$1:$G$48"}</definedName>
    <definedName name="HTML_Control_5_3_1" localSheetId="0" hidden="1">{"'PCMED'!$A$1:$G$48"}</definedName>
    <definedName name="HTML_Control_5_3_1" hidden="1">{"'PCMED'!$A$1:$G$48"}</definedName>
    <definedName name="HTML_Control_5_3_2" localSheetId="3" hidden="1">{"'PCMED'!$A$1:$G$48"}</definedName>
    <definedName name="HTML_Control_5_3_2" localSheetId="0" hidden="1">{"'PCMED'!$A$1:$G$48"}</definedName>
    <definedName name="HTML_Control_5_3_2" hidden="1">{"'PCMED'!$A$1:$G$48"}</definedName>
    <definedName name="HTML_Control_5_3_3" localSheetId="3" hidden="1">{"'PCMED'!$A$1:$G$48"}</definedName>
    <definedName name="HTML_Control_5_3_3" localSheetId="0" hidden="1">{"'PCMED'!$A$1:$G$48"}</definedName>
    <definedName name="HTML_Control_5_3_3" hidden="1">{"'PCMED'!$A$1:$G$48"}</definedName>
    <definedName name="HTML_Control_5_3_4" localSheetId="3" hidden="1">{"'PCMED'!$A$1:$G$48"}</definedName>
    <definedName name="HTML_Control_5_3_4" localSheetId="0" hidden="1">{"'PCMED'!$A$1:$G$48"}</definedName>
    <definedName name="HTML_Control_5_3_4" hidden="1">{"'PCMED'!$A$1:$G$48"}</definedName>
    <definedName name="HTML_Control_5_4" localSheetId="3" hidden="1">{"'PCMED'!$A$1:$G$48"}</definedName>
    <definedName name="HTML_Control_5_4" localSheetId="0" hidden="1">{"'PCMED'!$A$1:$G$48"}</definedName>
    <definedName name="HTML_Control_5_4" hidden="1">{"'PCMED'!$A$1:$G$48"}</definedName>
    <definedName name="HTML_Control_5_5" localSheetId="3" hidden="1">{"'PCMED'!$A$1:$G$48"}</definedName>
    <definedName name="HTML_Control_5_5" localSheetId="0" hidden="1">{"'PCMED'!$A$1:$G$48"}</definedName>
    <definedName name="HTML_Control_5_5" hidden="1">{"'PCMED'!$A$1:$G$48"}</definedName>
    <definedName name="HTML_Description" hidden="1">""</definedName>
    <definedName name="HTML_Email" hidden="1">""</definedName>
    <definedName name="HTML_Header" hidden="1">"PCMED"</definedName>
    <definedName name="HTML_LastUpdate" hidden="1">"06/08/01"</definedName>
    <definedName name="HTML_LineAfter" hidden="1">FALSE</definedName>
    <definedName name="HTML_LineBefore" hidden="1">FALSE</definedName>
    <definedName name="HTML_Name" hidden="1">"SCIC DEVELOPPEMENT"</definedName>
    <definedName name="HTML_OBDlg2" hidden="1">TRUE</definedName>
    <definedName name="HTML_OBDlg4" hidden="1">TRUE</definedName>
    <definedName name="HTML_OS" hidden="1">0</definedName>
    <definedName name="HTML_PathFile" hidden="1">"C:\TMP\MonHTML.htm"</definedName>
    <definedName name="HTML_Title" hidden="1">"Locaux_PNTC"</definedName>
    <definedName name="IDES">#REF!</definedName>
    <definedName name="_xlnm.Print_Titles" localSheetId="2">BaseDonnées_v20251107!$A:$B</definedName>
    <definedName name="jj">#REF!</definedName>
    <definedName name="juj">#REF!</definedName>
    <definedName name="kk">#REF!</definedName>
    <definedName name="lolo">#REF!</definedName>
    <definedName name="MEDECIN">#REF!</definedName>
    <definedName name="montant">#REF!</definedName>
    <definedName name="montant2">#REF!</definedName>
    <definedName name="national">#REF!</definedName>
    <definedName name="o">#REF!</definedName>
    <definedName name="ouvert">#REF!</definedName>
    <definedName name="p">#REF!</definedName>
    <definedName name="pdive">#REF!</definedName>
    <definedName name="perd">#REF!</definedName>
    <definedName name="perh">#REF!</definedName>
    <definedName name="pers">#REF!</definedName>
    <definedName name="POUR1">#REF!</definedName>
    <definedName name="POUR2">#REF!</definedName>
    <definedName name="pour3">#REF!</definedName>
    <definedName name="pour4">#REF!</definedName>
    <definedName name="qfgqg">#REF!</definedName>
    <definedName name="qsdf">#REF!</definedName>
    <definedName name="restreint">#REF!</definedName>
    <definedName name="revis">#REF!</definedName>
    <definedName name="révision">#REF!</definedName>
    <definedName name="Rôle">#REF!</definedName>
    <definedName name="sdo">#REF!</definedName>
    <definedName name="soins">#REF!</definedName>
    <definedName name="soins1">#REF!</definedName>
    <definedName name="taux1">#REF!</definedName>
    <definedName name="taux2">#REF!</definedName>
    <definedName name="taux3">#REF!</definedName>
    <definedName name="taux4">#REF!</definedName>
    <definedName name="taux5">#REF!</definedName>
    <definedName name="taux6">#REF!</definedName>
    <definedName name="TAXE1">#REF!</definedName>
    <definedName name="TAXE2">#REF!</definedName>
    <definedName name="TAXE3">#REF!</definedName>
    <definedName name="TAXE4">#REF!</definedName>
    <definedName name="taxe45">#REF!</definedName>
    <definedName name="TAXE5">#REF!</definedName>
    <definedName name="TAXE6">#REF!</definedName>
    <definedName name="tdc">#REF!</definedName>
    <definedName name="tip">#REF!</definedName>
    <definedName name="totGIR">#REF!</definedName>
    <definedName name="totgir1">#REF!</definedName>
    <definedName name="totgir2">#REF!</definedName>
    <definedName name="totgir3">#REF!</definedName>
    <definedName name="totgir4">#REF!</definedName>
    <definedName name="totgir5">#REF!</definedName>
    <definedName name="totgir6">#REF!</definedName>
    <definedName name="trochou">#REF!</definedName>
    <definedName name="ttc">#REF!</definedName>
    <definedName name="TVA">#REF!</definedName>
    <definedName name="TX">#REF!</definedName>
    <definedName name="ugjg">#REF!</definedName>
    <definedName name="Valid_cases">#REF!</definedName>
    <definedName name="ve">#REF!</definedName>
    <definedName name="xx">#REF!</definedName>
    <definedName name="_xlnm.Print_Area" localSheetId="2">BaseDonnées_v20251107!$A$1:$CN$42</definedName>
    <definedName name="_xlnm.Print_Area" localSheetId="3">#REF!</definedName>
    <definedName name="_xlnm.Print_Area" localSheetId="1">ListeLocaux!$C$1:$K$37</definedName>
    <definedName name="_xlnm.Print_Area">#REF!</definedName>
    <definedName name="zssg" localSheetId="3">#REF!</definedName>
    <definedName name="zssg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42" i="1"/>
  <c r="F41" i="1"/>
  <c r="F22" i="1"/>
  <c r="F6" i="1"/>
  <c r="F5" i="1"/>
  <c r="F40" i="1"/>
  <c r="F39" i="1"/>
  <c r="F38" i="1"/>
  <c r="F37" i="1"/>
  <c r="F36" i="1"/>
  <c r="F35" i="1"/>
  <c r="F34" i="1"/>
  <c r="F33" i="1"/>
  <c r="D31" i="1"/>
  <c r="F31" i="1" s="1"/>
  <c r="F30" i="1"/>
  <c r="F29" i="1"/>
  <c r="F28" i="1"/>
  <c r="F27" i="1"/>
  <c r="F26" i="1"/>
  <c r="F25" i="1"/>
  <c r="F24" i="1"/>
  <c r="F23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Olivier  ORY</author>
    <author>CARISSANT LEA</author>
    <author>tc={9D47D757-A1C4-4F97-A35A-35FD6E93E655}</author>
    <author>tc={98DAC7CA-6AFF-48F1-BE03-A19E977CF386}</author>
    <author>tc={77184AF4-A753-42BB-B9AA-F296AD92D710}</author>
  </authors>
  <commentList>
    <comment ref="B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Olivier  ORY:</t>
        </r>
        <r>
          <rPr>
            <sz val="9"/>
            <color indexed="81"/>
            <rFont val="Tahoma"/>
            <family val="2"/>
          </rPr>
          <t xml:space="preserve">
A ce stade, mettre les équipements les plus contraignants (emprise et / ou attentes techn)</t>
        </r>
      </text>
    </comment>
    <comment ref="C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Olivier  ORY:</t>
        </r>
        <r>
          <rPr>
            <sz val="9"/>
            <color indexed="81"/>
            <rFont val="Tahoma"/>
            <family val="2"/>
          </rPr>
          <t xml:space="preserve">
Faire autant de lignes qu'il y a d'équipements dans un même local</t>
        </r>
      </text>
    </comment>
    <comment ref="M2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CARISSANT LEA:</t>
        </r>
        <r>
          <rPr>
            <sz val="9"/>
            <color indexed="81"/>
            <rFont val="Tahoma"/>
            <family val="2"/>
          </rPr>
          <t xml:space="preserve">
Nombre prises ??
10 = 1x10
</t>
        </r>
      </text>
    </comment>
    <comment ref="R2" authorId="1" shapeId="0" xr:uid="{00000000-0006-0000-0100-000004000000}">
      <text>
        <r>
          <rPr>
            <b/>
            <sz val="9"/>
            <color indexed="81"/>
            <rFont val="Tahoma"/>
            <family val="2"/>
          </rPr>
          <t>CARISSANT LEA:</t>
        </r>
        <r>
          <rPr>
            <sz val="9"/>
            <color indexed="81"/>
            <rFont val="Tahoma"/>
            <family val="2"/>
          </rPr>
          <t xml:space="preserve">
alim réseau ?? 
</t>
        </r>
      </text>
    </comment>
    <comment ref="S2" authorId="1" shapeId="0" xr:uid="{00000000-0006-0000-0100-000005000000}">
      <text>
        <r>
          <rPr>
            <b/>
            <sz val="9"/>
            <color indexed="81"/>
            <rFont val="Tahoma"/>
            <family val="2"/>
          </rPr>
          <t>CARISSANT LEA:</t>
        </r>
        <r>
          <rPr>
            <sz val="9"/>
            <color indexed="81"/>
            <rFont val="Tahoma"/>
            <family val="2"/>
          </rPr>
          <t xml:space="preserve">
Oui ou non ?
Nombre ??
</t>
        </r>
      </text>
    </comment>
    <comment ref="C3" authorId="2" shapeId="0" xr:uid="{00000000-0006-0000-0100-000006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Local 1 ou 2 à préciser</t>
      </text>
    </comment>
    <comment ref="B4" authorId="1" shapeId="0" xr:uid="{00000000-0006-0000-0100-000007000000}">
      <text>
        <r>
          <rPr>
            <b/>
            <sz val="9"/>
            <color indexed="81"/>
            <rFont val="Tahoma"/>
            <family val="2"/>
          </rPr>
          <t>CARISSANT LEA:</t>
        </r>
        <r>
          <rPr>
            <sz val="9"/>
            <color indexed="81"/>
            <rFont val="Tahoma"/>
            <family val="2"/>
          </rPr>
          <t xml:space="preserve">
Pas sur le plan</t>
        </r>
      </text>
    </comment>
    <comment ref="B5" authorId="1" shapeId="0" xr:uid="{00000000-0006-0000-0100-000008000000}">
      <text>
        <r>
          <rPr>
            <b/>
            <sz val="9"/>
            <color indexed="81"/>
            <rFont val="Tahoma"/>
            <family val="2"/>
          </rPr>
          <t>CARISSANT LEA:</t>
        </r>
        <r>
          <rPr>
            <sz val="9"/>
            <color indexed="81"/>
            <rFont val="Tahoma"/>
            <family val="2"/>
          </rPr>
          <t xml:space="preserve">
Pas sur le plan
</t>
        </r>
      </text>
    </comment>
    <comment ref="D13" authorId="1" shapeId="0" xr:uid="{00000000-0006-0000-0100-000009000000}">
      <text>
        <r>
          <rPr>
            <b/>
            <sz val="9"/>
            <color indexed="81"/>
            <rFont val="Tahoma"/>
            <family val="2"/>
          </rPr>
          <t>CARISSANT LEA:</t>
        </r>
        <r>
          <rPr>
            <sz val="9"/>
            <color indexed="81"/>
            <rFont val="Tahoma"/>
            <family val="2"/>
          </rPr>
          <t xml:space="preserve">
7x 300L =
6 Bombonnes :
- 174 L x1
- 240L x3
- 300L x1
- 170 L x1
+ cuve 300L x1</t>
        </r>
      </text>
    </comment>
    <comment ref="AD42" authorId="3" shapeId="0" xr:uid="{00000000-0006-0000-0100-00000A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vérifier / semble très faible</t>
      </text>
    </comment>
    <comment ref="B48" authorId="1" shapeId="0" xr:uid="{00000000-0006-0000-0100-00000B000000}">
      <text>
        <r>
          <rPr>
            <b/>
            <sz val="9"/>
            <color indexed="81"/>
            <rFont val="Tahoma"/>
            <family val="2"/>
          </rPr>
          <t>CARISSANT LEA:</t>
        </r>
        <r>
          <rPr>
            <sz val="9"/>
            <color indexed="81"/>
            <rFont val="Tahoma"/>
            <family val="2"/>
          </rPr>
          <t xml:space="preserve">
sur paillasse</t>
        </r>
      </text>
    </comment>
    <comment ref="C55" authorId="4" shapeId="0" xr:uid="{00000000-0006-0000-0100-00000C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Local hors projet</t>
      </text>
    </comment>
  </commentList>
</comments>
</file>

<file path=xl/sharedStrings.xml><?xml version="1.0" encoding="utf-8"?>
<sst xmlns="http://schemas.openxmlformats.org/spreadsheetml/2006/main" count="4094" uniqueCount="789">
  <si>
    <t>SECTEUR AMP</t>
  </si>
  <si>
    <t>SU</t>
  </si>
  <si>
    <t>Qté</t>
  </si>
  <si>
    <t>COMMENTAIRES</t>
  </si>
  <si>
    <t>Prog</t>
  </si>
  <si>
    <t>TOTALE</t>
  </si>
  <si>
    <t>Activités cliniques</t>
  </si>
  <si>
    <t>Secrétariat clinique - 3 postes</t>
  </si>
  <si>
    <t>Signalétique adaptée depuis entrée de service
Proximité secrétariat biologique</t>
  </si>
  <si>
    <t>Archives</t>
  </si>
  <si>
    <t>Salle d'attente</t>
  </si>
  <si>
    <t>Salle d'attente commune avec les activités biologiques
Pour environ 20 sièges (aujourd'hui salle d'attente de 14 places + 3 dans le couloir du 5ème et compris spermiologie)</t>
  </si>
  <si>
    <t>Sanitaires publics</t>
  </si>
  <si>
    <t>Aux normes handicapées</t>
  </si>
  <si>
    <t>Bureaux de consultations</t>
  </si>
  <si>
    <t>Bureaux d'entretiens</t>
  </si>
  <si>
    <t>Bureau médecin</t>
  </si>
  <si>
    <t>Bureau des sage-femmes</t>
  </si>
  <si>
    <t>Salles de transfert</t>
  </si>
  <si>
    <t>Salle de transfert - NH</t>
  </si>
  <si>
    <t>Salle de prélèvements sanguins</t>
  </si>
  <si>
    <t>Réserve activités cliniques</t>
  </si>
  <si>
    <t>Spéculums, plateaux, biopsie,…</t>
  </si>
  <si>
    <t>Salle transit sale</t>
  </si>
  <si>
    <t>Proche des salles de transfert</t>
  </si>
  <si>
    <t>Activités biologiques</t>
  </si>
  <si>
    <t>Secrétariat biologie - 3 postes</t>
  </si>
  <si>
    <t>Archives sécurisées</t>
  </si>
  <si>
    <t>Bureau et entretien patients</t>
  </si>
  <si>
    <t>Sas vestiaires</t>
  </si>
  <si>
    <t>Accès labo avec marche en avant et portes automatiques
Y compris stockage produits entretiens spécifiques labo</t>
  </si>
  <si>
    <t>Laboratoire ovocytes embryons icsi spermiologie</t>
  </si>
  <si>
    <t>Préparation cryopréservation</t>
  </si>
  <si>
    <t>Cryopréservation</t>
  </si>
  <si>
    <t>Avec sas depuis le laboratoire et portes automatiques
Avec ligne de remplissage automatique depuis les cuves</t>
  </si>
  <si>
    <t>Salle de recherche</t>
  </si>
  <si>
    <t>Proximité des bureaux
Possible intégration d'une hotte ultérieurement et dans le labo</t>
  </si>
  <si>
    <t>Spermiologie</t>
  </si>
  <si>
    <t>Salles de recueil du sperme</t>
  </si>
  <si>
    <t>Avec toilette à proximité
Avec passe-plat vers labo</t>
  </si>
  <si>
    <t>Salle de recueil du sperme - NH</t>
  </si>
  <si>
    <t>Salle d'attente recueil</t>
  </si>
  <si>
    <t>Bureau entretien pré-spermiologie</t>
  </si>
  <si>
    <t>Stockage consommables et réactifs</t>
  </si>
  <si>
    <t>Salle de réunions / staffs médicaux</t>
  </si>
  <si>
    <t>Espace de travail commun</t>
  </si>
  <si>
    <t>Débordement repas sur salle de réunions si besoin</t>
  </si>
  <si>
    <t>Sanitaires personnel</t>
  </si>
  <si>
    <t>Salle décontamination</t>
  </si>
  <si>
    <t>Locaux ménage et déchets</t>
  </si>
  <si>
    <t>Chariot ménage du service 
Hors ménage par prestataire ext.</t>
  </si>
  <si>
    <t>Secteurs</t>
  </si>
  <si>
    <t>Locaux</t>
  </si>
  <si>
    <t>Avec wc dans chaque salle
Toutes en communication avec le labo ovocytes / ICSI</t>
  </si>
  <si>
    <t>Avec wc dans chaque salle / Salle aux Normes Handicapées
En communication avec le labo ovocytes / ICSI</t>
  </si>
  <si>
    <t>Espaces communs / PC médical</t>
  </si>
  <si>
    <t>Espaces communs / Autres locaux</t>
  </si>
  <si>
    <t>Entrée confidentielle messieurs
Pour explications avant recueil sperme / 3 à 4 sièges</t>
  </si>
  <si>
    <t>Accès brancard possible / Avec toilette à proximité
Avec passe-plat vers labo</t>
  </si>
  <si>
    <t>Circulations</t>
  </si>
  <si>
    <t>Locaux techniques</t>
  </si>
  <si>
    <t>Nom fiche</t>
  </si>
  <si>
    <t>Code</t>
  </si>
  <si>
    <t>support SHA (1 u)  hygiène des mains  à proximité de la sortie et visible, arase inf à 1.20 m du sol</t>
  </si>
  <si>
    <t xml:space="preserve">  </t>
  </si>
  <si>
    <t/>
  </si>
  <si>
    <t>-</t>
  </si>
  <si>
    <t>...........................</t>
  </si>
  <si>
    <t>1</t>
  </si>
  <si>
    <t>double flux  + extraction renforcée</t>
  </si>
  <si>
    <t>T&gt;28°C pendant 50h/an maximum</t>
  </si>
  <si>
    <t>suivant réglementation et Tome 2</t>
  </si>
  <si>
    <t>FP démontable</t>
  </si>
  <si>
    <t>peinture lessivable et décontaminable</t>
  </si>
  <si>
    <t>relevé de sol en plinthe</t>
  </si>
  <si>
    <t>protection 1.30 m + chants</t>
  </si>
  <si>
    <t>pleine, finition peinte</t>
  </si>
  <si>
    <t>100</t>
  </si>
  <si>
    <t>2.50</t>
  </si>
  <si>
    <t>120</t>
  </si>
  <si>
    <t>0</t>
  </si>
  <si>
    <t>extraction renforcée</t>
  </si>
  <si>
    <t>peinture</t>
  </si>
  <si>
    <t>serrure</t>
  </si>
  <si>
    <t>protection solaire extérieure motorisée</t>
  </si>
  <si>
    <t>souhaitable</t>
  </si>
  <si>
    <t>FP démontable lessivable</t>
  </si>
  <si>
    <t>1 RJ45</t>
  </si>
  <si>
    <t>indispensable</t>
  </si>
  <si>
    <t>extraction</t>
  </si>
  <si>
    <t>T&lt;26°C pour Text = +33°C ;
 dérive linéaire (+27°C pour +34°C ext)</t>
  </si>
  <si>
    <t>+20°C</t>
  </si>
  <si>
    <t xml:space="preserve">FP démontable </t>
  </si>
  <si>
    <t>protection des chants</t>
  </si>
  <si>
    <t>évier en céramique 1 bac, 1 égouttoir, sur meuble, L 1.20 m x l 60 cm avec mitigeur</t>
  </si>
  <si>
    <t>2</t>
  </si>
  <si>
    <t>suivant réglementation et Tome 2, traitement acoustique renforcé</t>
  </si>
  <si>
    <t>à définir</t>
  </si>
  <si>
    <t>détecteur de présence</t>
  </si>
  <si>
    <t>2.80</t>
  </si>
  <si>
    <t>3 PCN à répartir</t>
  </si>
  <si>
    <t>double flux</t>
  </si>
  <si>
    <t>non contrôlée</t>
  </si>
  <si>
    <t>+25°C</t>
  </si>
  <si>
    <t>lavabo commande au coude</t>
  </si>
  <si>
    <t>peinture lessivable</t>
  </si>
  <si>
    <t>plinthe PVC</t>
  </si>
  <si>
    <t>140</t>
  </si>
  <si>
    <t>+26°C</t>
  </si>
  <si>
    <t>1 PCN entrée</t>
  </si>
  <si>
    <t xml:space="preserve">Meubles intégant l'évier   avec tablettes, portes, tiroirs, protection humidité en pied  3 m mini; Meubles hauts :  sur la longueur de la paillasse avec tablettes, portes avec habillage en menuiserie entre meubles et faux plafond pour éviter plan horizontal à nettoyer en hauteur sous le plafond ;   </t>
  </si>
  <si>
    <t>90</t>
  </si>
  <si>
    <t>Sol souple antistatique</t>
  </si>
  <si>
    <t>5 PCN à répartir</t>
  </si>
  <si>
    <t xml:space="preserve">signalétique  </t>
  </si>
  <si>
    <t>+21°C</t>
  </si>
  <si>
    <t>Horloge (centralisée)</t>
  </si>
  <si>
    <t>1 tirette AM</t>
  </si>
  <si>
    <t>espace ouvert</t>
  </si>
  <si>
    <t>1 manipulateur AM + 1 terminal AM</t>
  </si>
  <si>
    <t>bureau , fauteuil, table d'examen, chariot de soins, autres à définir</t>
  </si>
  <si>
    <t>1 (sur GTL)</t>
  </si>
  <si>
    <t>3</t>
  </si>
  <si>
    <t>extraction MEOPA?</t>
  </si>
  <si>
    <t>protection des angles toute hauteur</t>
  </si>
  <si>
    <t>1 PCN</t>
  </si>
  <si>
    <t>prises USB (ht 1,20 m) pour recharge : 2 prises</t>
  </si>
  <si>
    <t>4 PCN à répartir</t>
  </si>
  <si>
    <t>cellule de détection</t>
  </si>
  <si>
    <t>baies, serveurs, à définir</t>
  </si>
  <si>
    <t>obligation d'absence de réseaux d'alimentation et de réseaux d'évacuation dans le local</t>
  </si>
  <si>
    <t xml:space="preserve">baie de brassage  </t>
  </si>
  <si>
    <t>LT proximité Cfa</t>
  </si>
  <si>
    <t>Bureau de consultation</t>
  </si>
  <si>
    <t>porte extérieure</t>
  </si>
  <si>
    <t>bouton moleté intérieur</t>
  </si>
  <si>
    <t xml:space="preserve">patère (1 u)  ; miroir (1 u)   au dessus du point d'eau, doit permettre une vision assis - debout ; barre d'appui (1 u) pour sanitaire PMR </t>
  </si>
  <si>
    <t>WC</t>
  </si>
  <si>
    <t>Sanitaire personnel</t>
  </si>
  <si>
    <t>Réserve de proximité</t>
  </si>
  <si>
    <t>Réserve matériel médical</t>
  </si>
  <si>
    <t>étagères murales  stockage du matériel  du sol au plafond  Sur les 3 murs opposés à la porte  étagères sur crémaillères</t>
  </si>
  <si>
    <t>1 RJ45 dans zone sale</t>
  </si>
  <si>
    <t xml:space="preserve">FP démontable lessivable </t>
  </si>
  <si>
    <t>Local décontamination</t>
  </si>
  <si>
    <t>chariot ménage</t>
  </si>
  <si>
    <t>2 PCN</t>
  </si>
  <si>
    <t>Local ménage de service</t>
  </si>
  <si>
    <t>8 PCN à répartir</t>
  </si>
  <si>
    <t>Salle de détente</t>
  </si>
  <si>
    <t>chaise (quantité suivant capacité de la salle), TV  écran</t>
  </si>
  <si>
    <t xml:space="preserve">chaise (quantité suivant capacité de la salle), TV  écran </t>
  </si>
  <si>
    <t>Reprographie</t>
  </si>
  <si>
    <t>2 circuits d'éclairage dont 1 faible pendant les présentations</t>
  </si>
  <si>
    <t>Salle de réunion</t>
  </si>
  <si>
    <t>1 (imprimante)</t>
  </si>
  <si>
    <t>Secrétariat 3 postes</t>
  </si>
  <si>
    <t>report alarmes : SSI, FM et autres alarmes du service</t>
  </si>
  <si>
    <t>6</t>
  </si>
  <si>
    <t>Espace de travail collaboratif 6 postes</t>
  </si>
  <si>
    <t>patère (1 u)   2 têtes</t>
  </si>
  <si>
    <t>Bureau 3 postes</t>
  </si>
  <si>
    <t>Bureau 1 poste avec réception</t>
  </si>
  <si>
    <t>Bureau médical</t>
  </si>
  <si>
    <t>G.033</t>
  </si>
  <si>
    <t>G.032</t>
  </si>
  <si>
    <t>G.031</t>
  </si>
  <si>
    <t>G.030</t>
  </si>
  <si>
    <t>G.029</t>
  </si>
  <si>
    <t>G.028</t>
  </si>
  <si>
    <t>G.027</t>
  </si>
  <si>
    <t>G.026</t>
  </si>
  <si>
    <t>G.025</t>
  </si>
  <si>
    <t>G.024</t>
  </si>
  <si>
    <t>G.023</t>
  </si>
  <si>
    <t>G.022</t>
  </si>
  <si>
    <t>G.021</t>
  </si>
  <si>
    <t>G.020</t>
  </si>
  <si>
    <t>G.019</t>
  </si>
  <si>
    <t>G.018</t>
  </si>
  <si>
    <t>G.017</t>
  </si>
  <si>
    <t>G.016</t>
  </si>
  <si>
    <t>G.015</t>
  </si>
  <si>
    <t>G.014</t>
  </si>
  <si>
    <t>G.013</t>
  </si>
  <si>
    <t>G.012</t>
  </si>
  <si>
    <t>G.011</t>
  </si>
  <si>
    <t>G.010</t>
  </si>
  <si>
    <t>G.009</t>
  </si>
  <si>
    <t>G.008</t>
  </si>
  <si>
    <t>G.007</t>
  </si>
  <si>
    <t>G.006</t>
  </si>
  <si>
    <t>G.005</t>
  </si>
  <si>
    <t>à prévoir</t>
  </si>
  <si>
    <t>G.004</t>
  </si>
  <si>
    <t>G.003</t>
  </si>
  <si>
    <t>G.002</t>
  </si>
  <si>
    <t xml:space="preserve"> (Lignes multiples éditables)</t>
  </si>
  <si>
    <t xml:space="preserve"> (Ligne unique éditable)</t>
  </si>
  <si>
    <t xml:space="preserve"> / EU/EV (Champs numérique)</t>
  </si>
  <si>
    <t xml:space="preserve"> / EF adoucie (Champs numérique)</t>
  </si>
  <si>
    <t xml:space="preserve"> / ECS (Champs numérique)</t>
  </si>
  <si>
    <t xml:space="preserve"> / EF brut (Champs numérique)</t>
  </si>
  <si>
    <t>Nom gabarit</t>
  </si>
  <si>
    <t>code gabarit</t>
  </si>
  <si>
    <t>Autres</t>
  </si>
  <si>
    <t>Equipements VDI</t>
  </si>
  <si>
    <t>Equipements biomédicaux</t>
  </si>
  <si>
    <t>Exigences particulières</t>
  </si>
  <si>
    <t>Vide</t>
  </si>
  <si>
    <t>Air médical</t>
  </si>
  <si>
    <t>Oxygène</t>
  </si>
  <si>
    <t>Paillasses humides</t>
  </si>
  <si>
    <t>Appareil 3</t>
  </si>
  <si>
    <t>Appareil 2</t>
  </si>
  <si>
    <t>Appareil 1</t>
  </si>
  <si>
    <t>Raccordements / Attentes</t>
  </si>
  <si>
    <t>Renouvellement d'air</t>
  </si>
  <si>
    <t>Température été</t>
  </si>
  <si>
    <t>Température hiver</t>
  </si>
  <si>
    <t>Autres courants faibles</t>
  </si>
  <si>
    <t>Anti-intrusion</t>
  </si>
  <si>
    <t>Vidéosurveillance</t>
  </si>
  <si>
    <t>Interphonie</t>
  </si>
  <si>
    <t>Appel Malade</t>
  </si>
  <si>
    <t>RJ45 (hors PAI)</t>
  </si>
  <si>
    <t>Alimentations diverses</t>
  </si>
  <si>
    <t>PCN (hors Poste)</t>
  </si>
  <si>
    <t>Bloc TV/écran (1PCN + 1RJ45)</t>
  </si>
  <si>
    <t>Bloc prises (2 PCN + 2 RJ45)</t>
  </si>
  <si>
    <t>Isolation</t>
  </si>
  <si>
    <t>Autres éclairages</t>
  </si>
  <si>
    <t>Type commande éclairage</t>
  </si>
  <si>
    <t>Type Eclairage artificiel</t>
  </si>
  <si>
    <t>Occultation / Protection solaire</t>
  </si>
  <si>
    <t>Naturel</t>
  </si>
  <si>
    <t>Observations</t>
  </si>
  <si>
    <t>Plafond/Faux Plafonds</t>
  </si>
  <si>
    <t>Particularités cloisons/parois</t>
  </si>
  <si>
    <t>Protection Murale</t>
  </si>
  <si>
    <t>Revêtement Mural</t>
  </si>
  <si>
    <t>Plinthe</t>
  </si>
  <si>
    <t>Type de Sol</t>
  </si>
  <si>
    <t>Ferme porte</t>
  </si>
  <si>
    <t>Contrôlé</t>
  </si>
  <si>
    <t>Particularités Finitions</t>
  </si>
  <si>
    <t>Type de porte</t>
  </si>
  <si>
    <t>Gabarit accès (en cm)</t>
  </si>
  <si>
    <t>Commentaires</t>
  </si>
  <si>
    <t>Type d'activité</t>
  </si>
  <si>
    <t>Equipements à la charge MOA et pose opération</t>
  </si>
  <si>
    <t>Equipements à la charge de l'opération</t>
  </si>
  <si>
    <t>Fluides médicaux</t>
  </si>
  <si>
    <t>Plomberie</t>
  </si>
  <si>
    <t>Chauffage Ventilation Climatisation</t>
  </si>
  <si>
    <t>Courants faibles</t>
  </si>
  <si>
    <t>Courants Forts</t>
  </si>
  <si>
    <t>Traitement Acoustique</t>
  </si>
  <si>
    <t>Eclairement</t>
  </si>
  <si>
    <t>Caractéristiques des Revêtements</t>
  </si>
  <si>
    <t>Accès secondaire</t>
  </si>
  <si>
    <t>Accès principal</t>
  </si>
  <si>
    <t>Caractéristiques Dimensionnelles</t>
  </si>
  <si>
    <t>Informations Générales</t>
  </si>
  <si>
    <t>Traitement Technique 2</t>
  </si>
  <si>
    <t>Traitement Technique 1</t>
  </si>
  <si>
    <t>Traitement Architectural</t>
  </si>
  <si>
    <t>Laboratoire</t>
  </si>
  <si>
    <t>SAS vestiaires</t>
  </si>
  <si>
    <t>Espace de travail collaboratif 6 p</t>
  </si>
  <si>
    <t>Circulation</t>
  </si>
  <si>
    <t>Locaux techniques cfa</t>
  </si>
  <si>
    <t>Code fiche</t>
  </si>
  <si>
    <t>Attente générale</t>
  </si>
  <si>
    <t>Attente spécifique</t>
  </si>
  <si>
    <t>Local technique CVC</t>
  </si>
  <si>
    <t>Num local</t>
  </si>
  <si>
    <t>PAT001</t>
  </si>
  <si>
    <t>PAT002</t>
  </si>
  <si>
    <t>BUR103</t>
  </si>
  <si>
    <t>BUR300</t>
  </si>
  <si>
    <t>CIR100</t>
  </si>
  <si>
    <t>BUR600</t>
  </si>
  <si>
    <t>LOG301</t>
  </si>
  <si>
    <t>LOG303</t>
  </si>
  <si>
    <t>TEC001</t>
  </si>
  <si>
    <t>TEC002</t>
  </si>
  <si>
    <t>BIO101</t>
  </si>
  <si>
    <t>BIO200</t>
  </si>
  <si>
    <t>BUR104</t>
  </si>
  <si>
    <t>LOG200</t>
  </si>
  <si>
    <t>LOG201</t>
  </si>
  <si>
    <t>CLI100</t>
  </si>
  <si>
    <t>CLI101</t>
  </si>
  <si>
    <t>CLI200</t>
  </si>
  <si>
    <t>Salle de transfert</t>
  </si>
  <si>
    <t>Salle de transfert PMR</t>
  </si>
  <si>
    <t>Salle de prélèvement</t>
  </si>
  <si>
    <t>BIO300</t>
  </si>
  <si>
    <t>BIO400</t>
  </si>
  <si>
    <t>PER003</t>
  </si>
  <si>
    <t>BUR900</t>
  </si>
  <si>
    <t>PER002</t>
  </si>
  <si>
    <t>Sanitaire public</t>
  </si>
  <si>
    <t>PAT003</t>
  </si>
  <si>
    <t>BIO201</t>
  </si>
  <si>
    <t>BUR301</t>
  </si>
  <si>
    <t>CLI300</t>
  </si>
  <si>
    <t>BIO500</t>
  </si>
  <si>
    <t>BIO501</t>
  </si>
  <si>
    <t>Salles de recueil du sperme PMR</t>
  </si>
  <si>
    <t>LOG500</t>
  </si>
  <si>
    <t>CLI001</t>
  </si>
  <si>
    <t>CLI002</t>
  </si>
  <si>
    <t>Sommaire des fiches espaces</t>
  </si>
  <si>
    <t>G.0001</t>
  </si>
  <si>
    <t>G.0002</t>
  </si>
  <si>
    <t>activités biologiques</t>
  </si>
  <si>
    <t>tertiaire</t>
  </si>
  <si>
    <t>activités cliniques</t>
  </si>
  <si>
    <t>commun</t>
  </si>
  <si>
    <t>G.0003</t>
  </si>
  <si>
    <t>G.0004</t>
  </si>
  <si>
    <t>G.0005</t>
  </si>
  <si>
    <t>G.0007</t>
  </si>
  <si>
    <t>G.0008</t>
  </si>
  <si>
    <t>G.0009</t>
  </si>
  <si>
    <t>G.0010</t>
  </si>
  <si>
    <t>G.0011</t>
  </si>
  <si>
    <t>G.0012</t>
  </si>
  <si>
    <t>G.0013</t>
  </si>
  <si>
    <t>G.0014</t>
  </si>
  <si>
    <t>G.0015</t>
  </si>
  <si>
    <t>G.0016</t>
  </si>
  <si>
    <t>G.0017</t>
  </si>
  <si>
    <t>G.0018</t>
  </si>
  <si>
    <t>G.0019</t>
  </si>
  <si>
    <t>G.0020</t>
  </si>
  <si>
    <t>G.0021</t>
  </si>
  <si>
    <t>G.0022</t>
  </si>
  <si>
    <t>G.0023</t>
  </si>
  <si>
    <t>G.0024</t>
  </si>
  <si>
    <t>G.0025</t>
  </si>
  <si>
    <t>G.0026</t>
  </si>
  <si>
    <t>G.0027</t>
  </si>
  <si>
    <t>G.0028</t>
  </si>
  <si>
    <t>G.0029</t>
  </si>
  <si>
    <t>G.0030</t>
  </si>
  <si>
    <t>G.0031</t>
  </si>
  <si>
    <t>G.0032</t>
  </si>
  <si>
    <t>G.0033</t>
  </si>
  <si>
    <t>Hauteur libre minimum (en m)</t>
  </si>
  <si>
    <t>Gabarit accès      (en cm)</t>
  </si>
  <si>
    <t>CHU ANGERS</t>
  </si>
  <si>
    <t>porte automatique</t>
  </si>
  <si>
    <t>lisses, partie vitrée</t>
  </si>
  <si>
    <t>temporisation de maintien en position ouverte de porte du local (30 sec ) avec fermeture automatique à la fin du délai</t>
  </si>
  <si>
    <t>prévoir protection des portes coupe-feu avec des potelets ancrés au sol</t>
  </si>
  <si>
    <t>lecteur badge en entrée</t>
  </si>
  <si>
    <t>contrôle d'accès sur chaque entrée de service</t>
  </si>
  <si>
    <t>métallique, isolée</t>
  </si>
  <si>
    <t>Sol souple / U3P3E3C2</t>
  </si>
  <si>
    <t>Sol souple / U4P4E3C2</t>
  </si>
  <si>
    <t>Sol souple  / U4P3E3C3</t>
  </si>
  <si>
    <t>parois lisse,  lessivables et décontaminables</t>
  </si>
  <si>
    <t>passe-plat vers laboratoire</t>
  </si>
  <si>
    <t>plaque haute dureté côté circulation</t>
  </si>
  <si>
    <t>plaque de protection en périphérie du local sur 1,30 m ht</t>
  </si>
  <si>
    <t>plaque de protection arrière point d'eau 60 x 60 cm + plaque de protection en tête de table d'examen sur 1,30 m ht</t>
  </si>
  <si>
    <t>bouton moleté intérieur WC</t>
  </si>
  <si>
    <t>80</t>
  </si>
  <si>
    <t>plaque de protection arrière point d'eau 60 x 60 cm + plaque de protection en tête de table d'examen sur 1,30 m ht + plaque de protection en périphérie du WC</t>
  </si>
  <si>
    <t>plaque de protection en périphérie du local sur 1,80 m ht</t>
  </si>
  <si>
    <t>plaque de protection en crédence 0,60m ht dans zone plan de travail</t>
  </si>
  <si>
    <t>matériaux résistants lisses / pas nécessité complément protection</t>
  </si>
  <si>
    <t>parois lisse type panneaux,  lessivables et décontaminables</t>
  </si>
  <si>
    <t>Plafond techniqu ou FP démontable lessivable</t>
  </si>
  <si>
    <t>FP démontable acoustique renforcé</t>
  </si>
  <si>
    <t>protection solaire extérieure motorisée + vigilance sur les vues (traitement vitrage à prévoir)</t>
  </si>
  <si>
    <t>protection solaire extérieur en fonction de l'orientation</t>
  </si>
  <si>
    <t>interrupteur SA</t>
  </si>
  <si>
    <t>500 lux</t>
  </si>
  <si>
    <t>variateur + interrupteur SA</t>
  </si>
  <si>
    <t>200 lux</t>
  </si>
  <si>
    <t>complément éclairage zone de consultation à prévoir</t>
  </si>
  <si>
    <t>complément éclairage plan de travail</t>
  </si>
  <si>
    <t>300 lux</t>
  </si>
  <si>
    <t>complément éclairage  postes de travail + paillasses à prévoir</t>
  </si>
  <si>
    <t>variateur + interrupteur VV</t>
  </si>
  <si>
    <t>complément éclairage  postes de travail + paillasses à prévoir / gestion des 3 zones</t>
  </si>
  <si>
    <t>PC ondulée complémentaire</t>
  </si>
  <si>
    <t>goulottes périphériques</t>
  </si>
  <si>
    <t>goulottes sur 2 côtés à minima</t>
  </si>
  <si>
    <t>1 PCN pour 5 ml</t>
  </si>
  <si>
    <t>3 PCN à répartir sur paillasse</t>
  </si>
  <si>
    <t xml:space="preserve">prises USB (ht 1,20 m) pour recharge : 4 prises </t>
  </si>
  <si>
    <t>selon besoin du projet</t>
  </si>
  <si>
    <t xml:space="preserve">attentes équipements à préciser </t>
  </si>
  <si>
    <t>2 PCN à répartir</t>
  </si>
  <si>
    <t>prévoir closonnettes entre espace bureaux</t>
  </si>
  <si>
    <t>Attente pour bornes WIFI + téléphonie</t>
  </si>
  <si>
    <t>double flux, 2 vol/h mini</t>
  </si>
  <si>
    <t>extraction renforcée 6 vol/h</t>
  </si>
  <si>
    <t>hors gel</t>
  </si>
  <si>
    <t>selon équipements</t>
  </si>
  <si>
    <t>Equipements hoteliers</t>
  </si>
  <si>
    <t>DIMENSIONS</t>
  </si>
  <si>
    <t>COURANTS FORTS/ FAIBLES</t>
  </si>
  <si>
    <t>PLOMBERIE</t>
  </si>
  <si>
    <t>FLUIDES MEDICAUX</t>
  </si>
  <si>
    <t>Nom équipement</t>
  </si>
  <si>
    <t>QTE EQPT</t>
  </si>
  <si>
    <t>courants forts</t>
  </si>
  <si>
    <t xml:space="preserve">PC 10/16A ondulée </t>
  </si>
  <si>
    <t>Phase 
(Monophasé ou tri)</t>
  </si>
  <si>
    <t>Puissance
kW</t>
  </si>
  <si>
    <t>Courant faibles</t>
  </si>
  <si>
    <t>RJ45</t>
  </si>
  <si>
    <t>Evacuation (EU/EV)</t>
  </si>
  <si>
    <t>COMMENTAIRE</t>
  </si>
  <si>
    <t>Localisation de l'équipement dans le projet / selon liste des locaux</t>
  </si>
  <si>
    <t xml:space="preserve">Equipement à la charge de l'opération </t>
  </si>
  <si>
    <t>Equipement à la charge du CHU</t>
  </si>
  <si>
    <t xml:space="preserve">PC normale
10/16/20/32A </t>
  </si>
  <si>
    <t>Dimensions equipements L x pf x ht (en mm)</t>
  </si>
  <si>
    <t>charge au sol (Kg)</t>
  </si>
  <si>
    <t>charge au plafond (Kg)</t>
  </si>
  <si>
    <t>autres (décaissé, caniveau, socle)</t>
  </si>
  <si>
    <t>Attente Eau Chaude sanitaire</t>
  </si>
  <si>
    <t>Attente Eau Froide</t>
  </si>
  <si>
    <t>Attente Eau adoucie/ osmosée</t>
  </si>
  <si>
    <t>Attente eau glacée</t>
  </si>
  <si>
    <t>prises    Air comprimé médical  4 bars</t>
  </si>
  <si>
    <t>prises Air comprimé moteur 8 bars</t>
  </si>
  <si>
    <t>prises  Vide médical</t>
  </si>
  <si>
    <t>Autres fluides</t>
  </si>
  <si>
    <t>Dégagement calorifique en W</t>
  </si>
  <si>
    <t>Référence (si existante)</t>
  </si>
  <si>
    <t>Code équipement (à venir)</t>
  </si>
  <si>
    <t>Hotte</t>
  </si>
  <si>
    <t>Non</t>
  </si>
  <si>
    <t>Oui</t>
  </si>
  <si>
    <t>prises oxygène</t>
  </si>
  <si>
    <t xml:space="preserve">CVC </t>
  </si>
  <si>
    <t>Brassage 15 vol/h dont 3 vol/h d'air neuf</t>
  </si>
  <si>
    <t>double flux 4 vol/h</t>
  </si>
  <si>
    <t>Classe C (à valider), 
40-45% RH, gestion pression + 30 Pa / SAS, soufflage au plafond avec retour près du sol</t>
  </si>
  <si>
    <t>Paillasse en résine - 2 bacs de 60 x 50 x P 35 cm
Plan 50 cm de part et autre des cuves</t>
  </si>
  <si>
    <t xml:space="preserve">Paillasse en résine 2 ml - 2 bacs de 40 x 40 x P 25 cm  avec graduation réalisée dans la masse </t>
  </si>
  <si>
    <t>patère (4 u)</t>
  </si>
  <si>
    <t>carrelage ou granit poli / U4P3E3C3</t>
  </si>
  <si>
    <t>taux de renouvellement d'air à 6 vol/h</t>
  </si>
  <si>
    <t>+21°C avec +/- 3°C</t>
  </si>
  <si>
    <t>alarme sonore et visuelle  (détection 02)</t>
  </si>
  <si>
    <t>contrôle niveau O2 avec alarmes et afficheur</t>
  </si>
  <si>
    <t>affichage des consignes de sécurité</t>
  </si>
  <si>
    <t>patère (1u)</t>
  </si>
  <si>
    <t>postes informatiques</t>
  </si>
  <si>
    <t>bureau , fauteuil, tabouret, armoires  étagères, autres à définir</t>
  </si>
  <si>
    <t>poste informatique</t>
  </si>
  <si>
    <t>bureaux + fauteuils + armoires</t>
  </si>
  <si>
    <t>patère (4 u), plan de travail sur 4,5 ml</t>
  </si>
  <si>
    <t>tables et chaises + armoires</t>
  </si>
  <si>
    <t>Liaisons (VGA, HDMI) entre vidéo et poste de travail, sonorisation de la salle avec enceintes</t>
  </si>
  <si>
    <t>plan de travail sur 2 ml</t>
  </si>
  <si>
    <t>emplacement pour extincteur; Protection mécanique des portes de recoupement</t>
  </si>
  <si>
    <t>support SHA (1 u)  hygiène des mains , arase inf à 1.20 m du sol</t>
  </si>
  <si>
    <t xml:space="preserve">signalétique </t>
  </si>
  <si>
    <t>extincteurs</t>
  </si>
  <si>
    <t>WC isolé</t>
  </si>
  <si>
    <t>WC PMR isolé</t>
  </si>
  <si>
    <t>chariot, roll</t>
  </si>
  <si>
    <t>étagères murales  stockage du matériel  du sol au plafond,sur 2 côtés du local, étagères sur crémaillères</t>
  </si>
  <si>
    <t xml:space="preserve">étagères murales (2 u)  rangement produits en cours d'utilisation </t>
  </si>
  <si>
    <t>dsitributeurs savon et papier</t>
  </si>
  <si>
    <t>…..............................</t>
  </si>
  <si>
    <t>tabouret, autres à définir</t>
  </si>
  <si>
    <t>2 (sur paillasse)</t>
  </si>
  <si>
    <t>porte automatique depuis laboratoire</t>
  </si>
  <si>
    <t>sans COV : colles, peinture, aspérités dans les revêtements des murs, pas de mélaminé</t>
  </si>
  <si>
    <t>Classe D / contrôle Température + contrôle hygrométrie
système de ventilation dédiée à la salle avec 2 régimes (permanent et grande vitesse), extraction spécifique à clarfier selon équiepement</t>
  </si>
  <si>
    <t>Prise autre</t>
  </si>
  <si>
    <t>porte automatique (2 portes de SAS asservies)</t>
  </si>
  <si>
    <t>serrure avec clé technique, gestion anti-intrusion</t>
  </si>
  <si>
    <t>châssis vitrées pour visibilité de l'ensemble de la salle depuis le Laboratoire / matériaux résistant à l'azote</t>
  </si>
  <si>
    <t>à prévoir vers local Laboratoire</t>
  </si>
  <si>
    <t>SAS Cryo</t>
  </si>
  <si>
    <t>BIO202</t>
  </si>
  <si>
    <t xml:space="preserve"> rayonnage</t>
  </si>
  <si>
    <t>lumière vers les salles de  transfert pour appel + son + afficheur nominal</t>
  </si>
  <si>
    <t>8</t>
  </si>
  <si>
    <t>8 (sur paillasse)</t>
  </si>
  <si>
    <t>dsitributeur papier</t>
  </si>
  <si>
    <t>6 hottes Fortuna 1800VF, 3 hottes Fortuna 900 MP / 3 centrifugeuses, 9 étuves, 2 embryoscopes sur paillasses /  3 frigos</t>
  </si>
  <si>
    <t>gestion pression +15Pa / extérieur et -15 Pa /  Laboratoire</t>
  </si>
  <si>
    <t>serrure + bouton moletet (avec possibilité de voir si occupé ou non) + possibilité de fermer à clé le soir</t>
  </si>
  <si>
    <t>passe-plat vers laboratoire avec cascade de pression</t>
  </si>
  <si>
    <t>protection solaire extérieure motorisée + vigilance sur les vues (hauteur ou traitement vitrage à prévoir)</t>
  </si>
  <si>
    <t>fauteuil, chaise patient, table basse</t>
  </si>
  <si>
    <t>Sol souple / U4P3E3C2</t>
  </si>
  <si>
    <t>double flux, 4 vol/h mini</t>
  </si>
  <si>
    <t>second jour souhaité</t>
  </si>
  <si>
    <t xml:space="preserve">1 </t>
  </si>
  <si>
    <t>réseau pneumatique diam 110 mm dont agencement gare</t>
  </si>
  <si>
    <t>nécessité de limiter la présence des COV (manipulation de gamètes)</t>
  </si>
  <si>
    <t>passe-plat vers laboratoire (selon Tome 2), limitation des COV dans les matériaux de finitions</t>
  </si>
  <si>
    <t>complément éclairage zone de consultation à prévoir avec scyalitique plafonnier</t>
  </si>
  <si>
    <t xml:space="preserve"> 1 boitier Appel malade</t>
  </si>
  <si>
    <t>interphonie entre salle de transfert et laboratoire</t>
  </si>
  <si>
    <t>lave-main du WC</t>
  </si>
  <si>
    <t>1 échographe</t>
  </si>
  <si>
    <t>poste informatique (double écran), imprimante, zebra, téléphone</t>
  </si>
  <si>
    <t>1 (écran TV de report)</t>
  </si>
  <si>
    <t>4 PCN à répartir dont 1 PCN pour 2ème écran PT</t>
  </si>
  <si>
    <t>Equipements à la charge MOA</t>
  </si>
  <si>
    <t xml:space="preserve">1 placad de rangement d'examens (boîte de speculums, blouses, …) lg 50 cm, patère (2 u)  2 têtes ;   </t>
  </si>
  <si>
    <t>5 PCN à répartir (dont 1 PCN pour 2ème écran PT et1 PCN pour chariot d'urgences)</t>
  </si>
  <si>
    <t>vigilance accès brancard</t>
  </si>
  <si>
    <t>scyalitique plafonnier</t>
  </si>
  <si>
    <t xml:space="preserve">patère (2 u)  2 têtes ;   étagères pour documentation patients sur 1,50 ml </t>
  </si>
  <si>
    <t xml:space="preserve"> fauteuils + armoires + rayonnage + 8 casiers sécurisés</t>
  </si>
  <si>
    <t>bureaux + fauteuils + armoires + 2 chaises</t>
  </si>
  <si>
    <t>poste informatique avec double écran</t>
  </si>
  <si>
    <t>4 PCN à répartir (dont 1 PCN pour 2ème écran PT)</t>
  </si>
  <si>
    <t>système pour avertir de l'occupation du local</t>
  </si>
  <si>
    <t>souhaitable, si éclairage naturel en partie haute</t>
  </si>
  <si>
    <t>volonté ambiance non hospitalière, sanitaire à proximité</t>
  </si>
  <si>
    <t>volonté ambiance non hospitalière, sanitaire à proximité, voir possibilité d'accueillir le patient sur fauteuil ou sur brancard sans sortir le mobilier présent</t>
  </si>
  <si>
    <t>patère (10 u), placard 2 ml pour produits d'entretien (dont vaporeto)</t>
  </si>
  <si>
    <t xml:space="preserve">porte automatique </t>
  </si>
  <si>
    <t>1 (sur paillasse)</t>
  </si>
  <si>
    <t>à prévoir vers local Cryo et vers salles de transfert</t>
  </si>
  <si>
    <t>accès depuis unique depuis le laboraoire</t>
  </si>
  <si>
    <t>BIO100a</t>
  </si>
  <si>
    <t>BIO100b</t>
  </si>
  <si>
    <t>SAS Cryopréservation</t>
  </si>
  <si>
    <t>possibilité de se changer (surprotection par dessus la tenue vers le laboratoire)</t>
  </si>
  <si>
    <t>cellule de détection (main ou pied)</t>
  </si>
  <si>
    <t>contrôle niveau O2 avec alarmes et afficheur
Système surveillance azote type existant
Report GTC à l'extérieur de la salle pour avoir accès à l'ensemble des informations sur les cuves</t>
  </si>
  <si>
    <t>Spécificité Tissus germinaux / A mettre en continuité du local Cryo</t>
  </si>
  <si>
    <t>Spécificité Auto C SPZ / A mettre en continuité du local Cryo</t>
  </si>
  <si>
    <t>placard de rangements tte hauteur sur 2 ml</t>
  </si>
  <si>
    <t>placard de rangements tte hauteur sur 3 ml</t>
  </si>
  <si>
    <t>gaine tête de lit (GTL), scyalitique plafonnier</t>
  </si>
  <si>
    <t>local non classé / système de ventilation dédiée à la salle avec 3 régimes : petite vitesse à 6 vol/h, repos à 10 vol/h et grande vitesse à 20 vol/h, extraction spécifique en partie basse du local disposée selon cuves</t>
  </si>
  <si>
    <t>dimensionné pour une dizaine de personnes dans le laboratoire, permettre un colisage de 2,5 m de lg maxi avec portes alignées et absence de mobilier gènant</t>
  </si>
  <si>
    <t>ouverture vers l'extéreur du local, barre anti-panique, contact de position</t>
  </si>
  <si>
    <t>Poste de travail accueil PT2 (4PCN+2PCR + 4RJ45)</t>
  </si>
  <si>
    <t>2 u dont 1 u pour centrale O2</t>
  </si>
  <si>
    <t>Voltage</t>
  </si>
  <si>
    <t>Centrifugeuse 1</t>
  </si>
  <si>
    <t>BIO100 Prépa cryopréservation</t>
  </si>
  <si>
    <t>HETTICH UNIVERSAL-320</t>
  </si>
  <si>
    <t>N/A</t>
  </si>
  <si>
    <t>400x500x370</t>
  </si>
  <si>
    <t>Mono</t>
  </si>
  <si>
    <t>Centrifugeuse 2</t>
  </si>
  <si>
    <t>BIO100 Prépa cryopréservation 1</t>
  </si>
  <si>
    <t>Centrifugeuse 3</t>
  </si>
  <si>
    <t>BIO100 Prépa cryopréservation 2</t>
  </si>
  <si>
    <t>Hotte double</t>
  </si>
  <si>
    <t>FORTUNA 1800 Dual</t>
  </si>
  <si>
    <t>1930x679x2022</t>
  </si>
  <si>
    <t>mono</t>
  </si>
  <si>
    <t>Microscope</t>
  </si>
  <si>
    <t>Microscope inversé</t>
  </si>
  <si>
    <t>OLYMPUS CKX53SF</t>
  </si>
  <si>
    <t>350x400x500</t>
  </si>
  <si>
    <t>Existant n°1601381</t>
  </si>
  <si>
    <t>FORTUNA 1800MP/ICSI</t>
  </si>
  <si>
    <t>1930x679x2132</t>
  </si>
  <si>
    <t>existant N°16824 À acheter dans le cadre du projet</t>
  </si>
  <si>
    <t>Soudeuse de paillettes</t>
  </si>
  <si>
    <t>Local ?</t>
  </si>
  <si>
    <t>CRYO BIO SYSTEM SYMS-III-V2</t>
  </si>
  <si>
    <t>335x220x105</t>
  </si>
  <si>
    <t>Existant n°2201468</t>
  </si>
  <si>
    <t>Sorbonne avec étiqueteuse</t>
  </si>
  <si>
    <t>Cuve azote 1</t>
  </si>
  <si>
    <t xml:space="preserve">BIO101 Cryopréservation </t>
  </si>
  <si>
    <t>Cuve 300L</t>
  </si>
  <si>
    <t>500x500x750</t>
  </si>
  <si>
    <t>Cuve azote 2</t>
  </si>
  <si>
    <t>Bombonne 174L</t>
  </si>
  <si>
    <t>Cuve azote 3</t>
  </si>
  <si>
    <t>Bombonne 240L</t>
  </si>
  <si>
    <t>Cuve azote 4</t>
  </si>
  <si>
    <t>Cuve azote 5</t>
  </si>
  <si>
    <t>Cuve azote 6</t>
  </si>
  <si>
    <t>Bombonne 170L</t>
  </si>
  <si>
    <t>Cuve azote 7</t>
  </si>
  <si>
    <t>Bombonne 300L</t>
  </si>
  <si>
    <t>Congélateur de tisssus/embryons</t>
  </si>
  <si>
    <t>NanoDigitCool</t>
  </si>
  <si>
    <t>722x475x472</t>
  </si>
  <si>
    <t>Existant n°1800595</t>
  </si>
  <si>
    <t>Hotte 1</t>
  </si>
  <si>
    <t>BIO200 Laboratoire</t>
  </si>
  <si>
    <t>FORTUNA 1800VF</t>
  </si>
  <si>
    <t>Hotte 2</t>
  </si>
  <si>
    <t>Hotte 3</t>
  </si>
  <si>
    <t>Hotte 4</t>
  </si>
  <si>
    <t>Hotte 5</t>
  </si>
  <si>
    <t>Hotte 6</t>
  </si>
  <si>
    <t>Hotte 7</t>
  </si>
  <si>
    <r>
      <t xml:space="preserve">existant </t>
    </r>
    <r>
      <rPr>
        <sz val="11"/>
        <color rgb="FFFF0000"/>
        <rFont val="Aptos Narrow"/>
        <family val="2"/>
        <scheme val="minor"/>
      </rPr>
      <t>N°16824</t>
    </r>
    <r>
      <rPr>
        <sz val="11"/>
        <color theme="1"/>
        <rFont val="Aptos Narrow"/>
        <family val="2"/>
        <scheme val="minor"/>
      </rPr>
      <t xml:space="preserve"> À acheter dans le cadre du projet</t>
    </r>
  </si>
  <si>
    <t>Hotte 8</t>
  </si>
  <si>
    <t>À acheter dans le cadre du projet</t>
  </si>
  <si>
    <t>Hotte 9</t>
  </si>
  <si>
    <t>FORTUNA 900 IVF</t>
  </si>
  <si>
    <t>1016x679x2021</t>
  </si>
  <si>
    <t>existant N°20516 À acheter dans le cadre du projet</t>
  </si>
  <si>
    <t>Hotte 10</t>
  </si>
  <si>
    <r>
      <t>existant N°205</t>
    </r>
    <r>
      <rPr>
        <sz val="11"/>
        <color rgb="FFFF0000"/>
        <rFont val="Aptos Narrow"/>
        <family val="2"/>
        <scheme val="minor"/>
      </rPr>
      <t xml:space="preserve">16 </t>
    </r>
    <r>
      <rPr>
        <sz val="11"/>
        <color theme="1"/>
        <rFont val="Aptos Narrow"/>
        <family val="2"/>
        <scheme val="minor"/>
      </rPr>
      <t>À acheter dans le cadre du projet</t>
    </r>
  </si>
  <si>
    <t>Hotte 11</t>
  </si>
  <si>
    <t>Centrifugeuse 4</t>
  </si>
  <si>
    <t>Centrifugeuse 5</t>
  </si>
  <si>
    <t>Centrifugeuse 6</t>
  </si>
  <si>
    <t>Etuve 1</t>
  </si>
  <si>
    <t>ICO105</t>
  </si>
  <si>
    <t>560x400x480</t>
  </si>
  <si>
    <t>mono?</t>
  </si>
  <si>
    <t>existant n°2400967</t>
  </si>
  <si>
    <t>Etuve 2</t>
  </si>
  <si>
    <t>Etuve 3</t>
  </si>
  <si>
    <t>Etuve 4</t>
  </si>
  <si>
    <t>Binder CB 150</t>
  </si>
  <si>
    <t>680x870x715</t>
  </si>
  <si>
    <t>Etuve 5</t>
  </si>
  <si>
    <t>Heracel 150</t>
  </si>
  <si>
    <t>Etuve 6</t>
  </si>
  <si>
    <t>Etuve 7</t>
  </si>
  <si>
    <t>Etuve 8</t>
  </si>
  <si>
    <t>Etuve 9</t>
  </si>
  <si>
    <t>Embryoscope</t>
  </si>
  <si>
    <t xml:space="preserve">VITROLIFE Embryoscope </t>
  </si>
  <si>
    <t>600x800x1000</t>
  </si>
  <si>
    <t xml:space="preserve"> + station de relecture</t>
  </si>
  <si>
    <t>VITROLIFE</t>
  </si>
  <si>
    <t>361x240x300</t>
  </si>
  <si>
    <t>existant n°1901277</t>
  </si>
  <si>
    <t xml:space="preserve"> + Système de numérisation d'images microscopiques</t>
  </si>
  <si>
    <t>VITROLIFE THINKCENTRE-M720</t>
  </si>
  <si>
    <t>400x400x200</t>
  </si>
  <si>
    <t>existant n°1901276</t>
  </si>
  <si>
    <t>Réfrigérateur +5°C</t>
  </si>
  <si>
    <t>LIEBHERR</t>
  </si>
  <si>
    <t>BIO400 Spermiologie</t>
  </si>
  <si>
    <t>PSM</t>
  </si>
  <si>
    <t>LEGENDE</t>
  </si>
  <si>
    <t>Géré par la  DGP</t>
  </si>
  <si>
    <t>A préciser</t>
  </si>
  <si>
    <t>2 u 10A</t>
  </si>
  <si>
    <t>2 RJ45</t>
  </si>
  <si>
    <t>1 u 10A</t>
  </si>
  <si>
    <t>Centrale 02</t>
  </si>
  <si>
    <t>paillasse lg 75 cm sur linéaire selon équipements</t>
  </si>
  <si>
    <t>NON - vu séance du 16/01</t>
  </si>
  <si>
    <t>1 m² au sol</t>
  </si>
  <si>
    <t>oui</t>
  </si>
  <si>
    <t xml:space="preserve">CO2 + N2 </t>
  </si>
  <si>
    <t>paillasse lg 75 cm sur linéaire selon équipements , centrale gestion O2</t>
  </si>
  <si>
    <t xml:space="preserve">paillasse lg 75 cm sur linéaire avec9 postes de travail (1,50 ml / poste) + linéaire selon équipements </t>
  </si>
  <si>
    <t>2 u dont 1 u pour Embryo</t>
  </si>
  <si>
    <t>2x11 Hottes + 1x9 étuves + 2 Frigo + 4 libres</t>
  </si>
  <si>
    <t>complément d'éclairage par poste de travail</t>
  </si>
  <si>
    <t>souhaitable ++</t>
  </si>
  <si>
    <t>prévoir prise pour appareil d'échographie</t>
  </si>
  <si>
    <t>1 : ordi double écran + zebra + téléphone + lampe de bureau</t>
  </si>
  <si>
    <t xml:space="preserve">1 : ordi double écran + zebra + téléphone </t>
  </si>
  <si>
    <t>paillasse humide type lave-mains</t>
  </si>
  <si>
    <t>prise  au niveau table d'examen confirmée</t>
  </si>
  <si>
    <t>fauteuil de prélèvement</t>
  </si>
  <si>
    <t>plan de travail  en périphérie  profondeur 80cm  1,5 ml m par personne, patères (6 u voire + selon possibilité)</t>
  </si>
  <si>
    <t>prise au niveau table d'examen</t>
  </si>
  <si>
    <t>patère (2 u)  2 têtes ;   caisson de rangement bureau; banettes murales</t>
  </si>
  <si>
    <t>étagère murale  dépose matériel  au dessus du plan de travail, P 35 cm s; tablette sous le plan de travail (1 u)  stockage matériel + produits fixée sous l'ensemble plans de travail + tableau mural type veleda</t>
  </si>
  <si>
    <t>support SHA (1 u)  hygiène des mains  à proximité de la sortie et visible, arase inf à 1.20 m du sol ?</t>
  </si>
  <si>
    <t>bureau , fauteuil, chariot de soins,1 tabouret, 1 fauteuil de prélèvement 2 chaises</t>
  </si>
  <si>
    <t>poste informatique (double écran), imprimante, zebra téléphone</t>
  </si>
  <si>
    <t>bureau , fauteuil, table d'examen, chariot de soins,1 tabouret, 2 chaises, 1 paravent pour zone déshabillage caisson de rangement sous bureau , support mural pour gants, banette murale pour papiers à distribuer</t>
  </si>
  <si>
    <t>bureau , fauteuil, table d'examen, chariot de soins, 1 tabouret, 1 paravent pour zone déshabillage, 2 chaises, caisson de rangement sous bureau, banette murale pour papiers à distribuer, étagères murales, support gants</t>
  </si>
  <si>
    <t>8 armoires de 60</t>
  </si>
  <si>
    <t>paillasse humide type lave-mains ?</t>
  </si>
  <si>
    <t>Modem de surveillance thermomètre/hygromètre</t>
  </si>
  <si>
    <t xml:space="preserve"> modem JRI (installation en hauteur-Plafond)</t>
  </si>
  <si>
    <t>3 RJ45</t>
  </si>
  <si>
    <t>à proximité des salles de transfert / doivent pouvoir servir de bureau téléconsultation hors prélèvement
vigilance accès brancard</t>
  </si>
  <si>
    <t>Vigilance accès brancard pour un bureau</t>
  </si>
  <si>
    <t>Prévoir avertisseur lumineux SSI</t>
  </si>
  <si>
    <t>Prévoir un ferme porte asservi au SSI</t>
  </si>
  <si>
    <t>Prévoir un bloc porte pour report d'appel malade</t>
  </si>
  <si>
    <t>Prépa Cryopréservation 1( (tissus germinaux)</t>
  </si>
  <si>
    <t>Prépa Cryopréservation 2 (auto C SPZ)</t>
  </si>
  <si>
    <t>1 hotte 2 places (largeur 180cm),
1 microscopie inversé ,
1 microscope ,
1 centrifugeuse sur paillasse
1 soudeuse manuelle</t>
  </si>
  <si>
    <t>1 hotte 1 place (largeur 127cm),
1 sorbonne avec étiqueteuse, 
1 centrifugeuse sur paillasse,
1 microscope,
1 microscope inversé,
 1 soudeuse automatique</t>
  </si>
  <si>
    <t>attentes équipements suivant liste</t>
  </si>
  <si>
    <t xml:space="preserve">rayonnage, armoires pour tenue linge propre </t>
  </si>
  <si>
    <t>besoin suivant équipement</t>
  </si>
  <si>
    <t>Attente forte concernant l'aménagement du local et son ambiance</t>
  </si>
  <si>
    <t>maintenu ouverte sur ventouse</t>
  </si>
  <si>
    <t xml:space="preserve">imprimante / copieur
destructeur de papier
</t>
  </si>
  <si>
    <t>lisses, partie vitrée, allège pleine avec protection</t>
  </si>
  <si>
    <t>Table examen  (3PCN +3PCR+2 RJ45)</t>
  </si>
  <si>
    <t>emplacement chariot d'urgences</t>
  </si>
  <si>
    <t>extraction renforcée 6 vol/h -suivant les indication du Tome 2</t>
  </si>
  <si>
    <t>Paillasse en résine 2 ml - 2 bacs de 40 x 40 x P 25 cm  avec graduation réalisée dans la masse 
évacuation avec vanne PVC sous pallasses</t>
  </si>
  <si>
    <t>réfrigérateur, micro-ondes, table, chaises</t>
  </si>
  <si>
    <t>lavabo avec robinet mitigeur</t>
  </si>
  <si>
    <t>10 cuves stockage azote de 330 l au sol, 
 2 nanodigitcool sur paillasse</t>
  </si>
  <si>
    <t>2 PCO</t>
  </si>
  <si>
    <t>Câblages pour écran, câblages pour visioconférence
Horloge</t>
  </si>
  <si>
    <t xml:space="preserve">renfort pour permettre de fixer l'écran </t>
  </si>
  <si>
    <t>postes informatiques, éran 80" + visio</t>
  </si>
  <si>
    <t xml:space="preserve">1 arrivée CO2, N2 gazeux </t>
  </si>
  <si>
    <t xml:space="preserve">Pour info : installation dans une 1er temps de : 1 bonbonne 174L, 3 bonbonnes 240L, 1 bonbonne 300L, 1 bonbonne 170L, 1 cuve 300L
/ prévoir dimensionnement pour 10 bonbonnes de 330l </t>
  </si>
  <si>
    <t>Sol souple  / U4P3E3C0</t>
  </si>
  <si>
    <t>Sol souple  / U4P3E3C1</t>
  </si>
  <si>
    <t>Sol souple  / U4P3E3C2</t>
  </si>
  <si>
    <t>protection au droit de la paillasse de décontamination et suivant la dimension du local mur en face pouvant être âbimé par du matériel roulant</t>
  </si>
  <si>
    <t>2RJ45 libre</t>
  </si>
  <si>
    <t>2 par Cuves (10 u) + 2x1 Congélo + 2  à répartir</t>
  </si>
  <si>
    <t>10A</t>
  </si>
  <si>
    <t>2x10A</t>
  </si>
  <si>
    <t>48 PCN dont  2x11 PCN Hottes + 3 PCN Centri + 9 PCN Etuves + 2 PCN frigo + 2 PCN équip + 10 PCN à répartir</t>
  </si>
  <si>
    <t>30 PNC dont 2 PCN par Cuves (10 u) + 2 PCN Congélo + 8 PCN à répartir</t>
  </si>
  <si>
    <t xml:space="preserve">8 PCN dont 6 PCN (ht 1.30 m du sol fini, emplacement à définir) pour réfrigérateur, bouilloire, cafetière, micro-ondes (ligne directe) + 2 PCN </t>
  </si>
  <si>
    <t>prévoir une arrivée O2 + CO2 + N2 pour chaque étuve : 8 unités</t>
  </si>
  <si>
    <r>
      <t xml:space="preserve">à prévoir </t>
    </r>
    <r>
      <rPr>
        <sz val="9"/>
        <rFont val="Calibri"/>
        <family val="2"/>
      </rPr>
      <t xml:space="preserve">selon les </t>
    </r>
    <r>
      <rPr>
        <sz val="8"/>
        <rFont val="Calibri"/>
        <family val="2"/>
      </rPr>
      <t>équipements : 8 u (étuve)</t>
    </r>
  </si>
  <si>
    <t>10 PCN à répartir dont 1 PCN Centrif + 2 PCN Hotte + 2 PCN Microscope + 1 PCN Soudeuse + 4 PCN à répartir</t>
  </si>
  <si>
    <t>10 PCN à répartir dont 1 PCN Centrif + 2 PCN Hotte + 1 PCN Sorbonne + 2 PCN Micoscope + 1 PCN Soudeuse + 3 PCN à répartir</t>
  </si>
  <si>
    <t>Report d'alame</t>
  </si>
  <si>
    <t>Classe 0 - groupe 0 selon la norme NFC15-211</t>
  </si>
  <si>
    <t>Classe 0 selon la norme NFC15-211</t>
  </si>
  <si>
    <t>2PCN</t>
  </si>
  <si>
    <t>1 RJ</t>
  </si>
  <si>
    <t>Poste de travail PT1 (3PCN+2PCR + 3RJ45)</t>
  </si>
  <si>
    <t>Groupe 1 selon la norme NFC15-211</t>
  </si>
  <si>
    <t>1(sur GTL)</t>
  </si>
  <si>
    <t>gaine tête de lit (GTL),
réseau pneumatique diam 110 mm dont agencement gare</t>
  </si>
  <si>
    <t>PER004</t>
  </si>
  <si>
    <t>PER005</t>
  </si>
  <si>
    <t>Chambre de garde</t>
  </si>
  <si>
    <t>Vestiaires</t>
  </si>
  <si>
    <t>Vestiaire</t>
  </si>
  <si>
    <t>G.0034</t>
  </si>
  <si>
    <t>G.0035</t>
  </si>
  <si>
    <t>plaque de protection zone tête de lit 200 x 130 cm</t>
  </si>
  <si>
    <t>système taradouche pour le bloc WC-lavabo-douche</t>
  </si>
  <si>
    <t>système taradouche pour les cabines de douche</t>
  </si>
  <si>
    <t>complément éclairage tête de lit</t>
  </si>
  <si>
    <t>complément éclairage dessus lavabo</t>
  </si>
  <si>
    <t>6 PCN à répartir (emplacement à définir) + 1  PCN proche lavabo</t>
  </si>
  <si>
    <t>20 PCN dont 6 PCN en zone lavabo (ht 1.30 m du sol fini, emplacement à définir)</t>
  </si>
  <si>
    <t>douche avec robinet thermostatique</t>
  </si>
  <si>
    <t>placard 50 cm de large, toute hauteur</t>
  </si>
  <si>
    <t>lit 140 cm, table , chaise</t>
  </si>
  <si>
    <t>casiers (130 u), bancs</t>
  </si>
  <si>
    <t>cabine pour les douches (6 u) et pour les zones de changes (10 u)</t>
  </si>
  <si>
    <t>cloison pour le bloc sanitaire</t>
  </si>
  <si>
    <t>version 3  du 07-11-2025</t>
  </si>
  <si>
    <t>Travaux de relocalisation de l’AMP au  bâtiment Maternité</t>
  </si>
  <si>
    <t>G.0006</t>
  </si>
  <si>
    <t>G.0036</t>
  </si>
  <si>
    <t xml:space="preserve">patère (2 u)  2 têtes ;   </t>
  </si>
  <si>
    <r>
      <rPr>
        <sz val="8"/>
        <rFont val="Calibri"/>
        <family val="2"/>
      </rPr>
      <t xml:space="preserve"> patère (2 u)  2 têtes ; </t>
    </r>
    <r>
      <rPr>
        <strike/>
        <sz val="8"/>
        <rFont val="Calibri"/>
        <family val="2"/>
      </rPr>
      <t xml:space="preserve">  </t>
    </r>
  </si>
  <si>
    <t>Espaces d'entrée</t>
  </si>
  <si>
    <t>Signalétique adaptée depuis entrée de service
Proximité secrétariat clinique</t>
  </si>
  <si>
    <t>Proche du secrétariat biologie (pour dossiers spermiologie, préservation de la fertilité notamment)</t>
  </si>
  <si>
    <t>Avec table d'examens
Accès brancard
Médecins, internes, andrologues, SF, psychologue, …</t>
  </si>
  <si>
    <t>Médecins, internes, andrologues, SF, psychologue, …
1 des bureaux accessible brancards</t>
  </si>
  <si>
    <t>Médecin ETP AMP (bureau + consultation)
Accessible brancards</t>
  </si>
  <si>
    <t>3 postes de travail
En proximité des secrétariats et pas trop éloigné des salles de transfert</t>
  </si>
  <si>
    <t>Bureaux biologistes</t>
  </si>
  <si>
    <t>3 zones :
- Zone embryons / ovocytes en lien par passe-plat avec les 3 salles de transfert des activités cliniques 
- Zone spermiologie en lien par passe-plat avec les 3 salles de dons
- Zone micro-injection
Prévoir 5 à 6 hottes côté embryons / ovocytes et 3 hottes côté spermiologie</t>
  </si>
  <si>
    <t>Ouverture sur le laboratoire par porte automatique
Pour la prépa des tissus germinaux, avec hotte</t>
  </si>
  <si>
    <t>Ouverture sur le laboratoire par porte automatique ou en accès de la prépa cryo 1
Pour la prépa des spermatozoïdes, avec hotte</t>
  </si>
  <si>
    <t>Réception des patients, pas de PC
Table haute sans assise</t>
  </si>
  <si>
    <t>Proche du laboratoire et de la spermiologie
Stockage transitoire à minima à proximité du labo</t>
  </si>
  <si>
    <t>Equipée d'un écran, d'un système de visioconférence, d'une table connectée avec prises PC + postes de travail
Second jour possible
Compris bulle de confidentialité
Compris bibliothèque</t>
  </si>
  <si>
    <t>6 postes avec cloisonnettes entre espaces bureaux
Pour internes, travail au calme SF, médecins, …
Peut être en second jour
Débordement sur salle de réunion si besoin</t>
  </si>
  <si>
    <t>Local repro</t>
  </si>
  <si>
    <t xml:space="preserve">Imprimantes </t>
  </si>
  <si>
    <t xml:space="preserve">Chambres de garde </t>
  </si>
  <si>
    <t>Avec cabinet de toilette wc, lavabo et douche</t>
  </si>
  <si>
    <t>Vestiaires du personnel</t>
  </si>
  <si>
    <t>130 vestiaires avec wc, lavabos, douches et espaces de change conformes au code du travail</t>
  </si>
  <si>
    <t>Bureau cadre</t>
  </si>
  <si>
    <t>Au cœur du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</si>
</sst>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€_-;\-* #,##0\ _€_-;_-* &quot;-&quot;\ _€_-;_-@_-"/>
  </numFmts>
  <fonts count="3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rial"/>
      <family val="2"/>
    </font>
    <font>
      <b/>
      <sz val="16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0"/>
      <color theme="0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8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4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6"/>
      <name val="Calibri"/>
      <family val="2"/>
    </font>
    <font>
      <sz val="9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strike/>
      <sz val="8"/>
      <name val="Calibri"/>
      <family val="2"/>
    </font>
    <font>
      <b/>
      <sz val="8"/>
      <name val="Calibri"/>
      <family val="2"/>
    </font>
    <font>
      <sz val="11"/>
      <color theme="8" tint="0.39997558519241921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12"/>
      <color rgb="FFFF0000"/>
      <name val="Calibri"/>
      <family val="2"/>
    </font>
    <font>
      <sz val="8"/>
      <color theme="8"/>
      <name val="Calibri"/>
      <family val="2"/>
    </font>
    <font>
      <strike/>
      <sz val="8"/>
      <color theme="8"/>
      <name val="Calibri"/>
      <family val="2"/>
    </font>
    <font>
      <b/>
      <sz val="12"/>
      <color theme="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ADC6C"/>
        <bgColor indexed="64"/>
      </patternFill>
    </fill>
    <fill>
      <patternFill patternType="solid">
        <fgColor theme="7" tint="0.39997558519241921"/>
        <bgColor indexed="64"/>
      </patternFill>
    </fill>
  </fills>
  <borders count="6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29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2" borderId="1" xfId="1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horizontal="center" vertical="center"/>
    </xf>
    <xf numFmtId="0" fontId="5" fillId="3" borderId="1" xfId="2" applyFont="1" applyFill="1" applyBorder="1" applyAlignment="1">
      <alignment vertical="center"/>
    </xf>
    <xf numFmtId="0" fontId="5" fillId="3" borderId="1" xfId="2" applyFont="1" applyFill="1" applyBorder="1" applyAlignment="1">
      <alignment horizontal="center" vertical="center"/>
    </xf>
    <xf numFmtId="3" fontId="5" fillId="3" borderId="1" xfId="2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right" vertical="center"/>
    </xf>
    <xf numFmtId="0" fontId="8" fillId="4" borderId="1" xfId="2" applyFont="1" applyFill="1" applyBorder="1" applyAlignment="1">
      <alignment horizontal="center" vertical="center"/>
    </xf>
    <xf numFmtId="3" fontId="8" fillId="4" borderId="1" xfId="2" applyNumberFormat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wrapText="1"/>
    </xf>
    <xf numFmtId="0" fontId="8" fillId="4" borderId="1" xfId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164" fontId="5" fillId="6" borderId="2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/>
    </xf>
    <xf numFmtId="0" fontId="1" fillId="0" borderId="0" xfId="3"/>
    <xf numFmtId="0" fontId="1" fillId="0" borderId="0" xfId="3" applyAlignment="1">
      <alignment horizontal="center" vertical="center"/>
    </xf>
    <xf numFmtId="0" fontId="10" fillId="0" borderId="0" xfId="3" applyFont="1" applyAlignment="1">
      <alignment horizontal="center"/>
    </xf>
    <xf numFmtId="0" fontId="9" fillId="4" borderId="3" xfId="1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3" fillId="22" borderId="17" xfId="0" applyFont="1" applyFill="1" applyBorder="1" applyAlignment="1">
      <alignment horizontal="center" vertical="center" wrapText="1"/>
    </xf>
    <xf numFmtId="0" fontId="13" fillId="22" borderId="18" xfId="0" applyFont="1" applyFill="1" applyBorder="1" applyAlignment="1">
      <alignment horizontal="center" vertical="center" wrapText="1"/>
    </xf>
    <xf numFmtId="0" fontId="15" fillId="22" borderId="18" xfId="0" applyFont="1" applyFill="1" applyBorder="1" applyAlignment="1">
      <alignment horizontal="center" vertical="center" wrapText="1"/>
    </xf>
    <xf numFmtId="0" fontId="13" fillId="22" borderId="19" xfId="0" applyFont="1" applyFill="1" applyBorder="1" applyAlignment="1">
      <alignment horizontal="center" vertical="center" wrapText="1"/>
    </xf>
    <xf numFmtId="0" fontId="13" fillId="24" borderId="15" xfId="0" applyFont="1" applyFill="1" applyBorder="1" applyAlignment="1">
      <alignment horizontal="center" vertical="center" wrapText="1"/>
    </xf>
    <xf numFmtId="0" fontId="13" fillId="24" borderId="16" xfId="0" applyFont="1" applyFill="1" applyBorder="1" applyAlignment="1">
      <alignment horizontal="center" vertical="center" wrapText="1"/>
    </xf>
    <xf numFmtId="0" fontId="13" fillId="24" borderId="19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/>
    <xf numFmtId="0" fontId="0" fillId="0" borderId="21" xfId="0" applyBorder="1" applyAlignment="1">
      <alignment horizontal="center"/>
    </xf>
    <xf numFmtId="0" fontId="0" fillId="7" borderId="0" xfId="0" applyFill="1"/>
    <xf numFmtId="0" fontId="0" fillId="0" borderId="21" xfId="0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7" borderId="21" xfId="0" applyFill="1" applyBorder="1"/>
    <xf numFmtId="0" fontId="0" fillId="7" borderId="21" xfId="0" applyFill="1" applyBorder="1" applyAlignment="1">
      <alignment horizontal="center"/>
    </xf>
    <xf numFmtId="0" fontId="0" fillId="7" borderId="21" xfId="0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0" fillId="7" borderId="0" xfId="0" applyFill="1" applyAlignment="1">
      <alignment horizontal="left" vertical="center"/>
    </xf>
    <xf numFmtId="0" fontId="0" fillId="7" borderId="0" xfId="0" applyFill="1" applyAlignment="1">
      <alignment horizontal="center"/>
    </xf>
    <xf numFmtId="0" fontId="13" fillId="8" borderId="23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19" borderId="23" xfId="0" applyFont="1" applyFill="1" applyBorder="1" applyAlignment="1">
      <alignment horizontal="center" vertical="center" wrapText="1"/>
    </xf>
    <xf numFmtId="0" fontId="0" fillId="0" borderId="22" xfId="0" applyBorder="1"/>
    <xf numFmtId="0" fontId="0" fillId="7" borderId="22" xfId="0" applyFill="1" applyBorder="1"/>
    <xf numFmtId="0" fontId="0" fillId="0" borderId="24" xfId="0" applyBorder="1"/>
    <xf numFmtId="0" fontId="0" fillId="7" borderId="24" xfId="0" applyFill="1" applyBorder="1"/>
    <xf numFmtId="0" fontId="0" fillId="7" borderId="25" xfId="0" applyFill="1" applyBorder="1"/>
    <xf numFmtId="0" fontId="0" fillId="0" borderId="26" xfId="0" applyBorder="1"/>
    <xf numFmtId="0" fontId="0" fillId="0" borderId="27" xfId="0" applyBorder="1"/>
    <xf numFmtId="0" fontId="0" fillId="7" borderId="27" xfId="0" applyFill="1" applyBorder="1"/>
    <xf numFmtId="0" fontId="0" fillId="7" borderId="28" xfId="0" applyFill="1" applyBorder="1"/>
    <xf numFmtId="0" fontId="0" fillId="0" borderId="29" xfId="0" applyBorder="1"/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0" fillId="0" borderId="33" xfId="0" applyBorder="1"/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37" xfId="0" applyBorder="1"/>
    <xf numFmtId="0" fontId="15" fillId="23" borderId="17" xfId="0" applyFont="1" applyFill="1" applyBorder="1" applyAlignment="1">
      <alignment horizontal="center" vertical="center" wrapText="1"/>
    </xf>
    <xf numFmtId="0" fontId="15" fillId="23" borderId="18" xfId="0" applyFont="1" applyFill="1" applyBorder="1" applyAlignment="1">
      <alignment horizontal="center" vertical="center" wrapText="1"/>
    </xf>
    <xf numFmtId="0" fontId="15" fillId="23" borderId="19" xfId="0" applyFont="1" applyFill="1" applyBorder="1" applyAlignment="1">
      <alignment horizontal="center" vertical="center" wrapText="1"/>
    </xf>
    <xf numFmtId="0" fontId="13" fillId="4" borderId="38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2" fillId="9" borderId="29" xfId="0" applyFont="1" applyFill="1" applyBorder="1"/>
    <xf numFmtId="0" fontId="18" fillId="0" borderId="0" xfId="0" applyFont="1" applyAlignment="1">
      <alignment wrapText="1"/>
    </xf>
    <xf numFmtId="0" fontId="20" fillId="7" borderId="0" xfId="0" applyFont="1" applyFill="1" applyAlignment="1">
      <alignment vertical="center" wrapText="1"/>
    </xf>
    <xf numFmtId="0" fontId="21" fillId="7" borderId="0" xfId="0" applyFont="1" applyFill="1" applyAlignment="1">
      <alignment vertical="center" wrapText="1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22" fillId="0" borderId="39" xfId="0" applyFont="1" applyBorder="1" applyAlignment="1">
      <alignment vertical="center" wrapText="1"/>
    </xf>
    <xf numFmtId="0" fontId="18" fillId="0" borderId="40" xfId="0" applyFont="1" applyBorder="1" applyAlignment="1">
      <alignment horizontal="center" vertical="center" wrapText="1"/>
    </xf>
    <xf numFmtId="0" fontId="19" fillId="10" borderId="40" xfId="0" applyFont="1" applyFill="1" applyBorder="1" applyAlignment="1">
      <alignment vertical="center" wrapText="1"/>
    </xf>
    <xf numFmtId="0" fontId="22" fillId="0" borderId="43" xfId="0" applyFont="1" applyBorder="1" applyAlignment="1">
      <alignment vertical="center" wrapText="1"/>
    </xf>
    <xf numFmtId="0" fontId="19" fillId="10" borderId="8" xfId="0" applyFont="1" applyFill="1" applyBorder="1" applyAlignment="1">
      <alignment vertical="center" wrapText="1"/>
    </xf>
    <xf numFmtId="0" fontId="19" fillId="18" borderId="7" xfId="0" applyFont="1" applyFill="1" applyBorder="1" applyAlignment="1">
      <alignment horizontal="center" vertical="center" wrapText="1"/>
    </xf>
    <xf numFmtId="0" fontId="25" fillId="0" borderId="43" xfId="0" applyFont="1" applyBorder="1" applyAlignment="1">
      <alignment vertical="center" wrapText="1"/>
    </xf>
    <xf numFmtId="0" fontId="26" fillId="10" borderId="8" xfId="0" applyFont="1" applyFill="1" applyBorder="1" applyAlignment="1">
      <alignment vertical="center" wrapText="1"/>
    </xf>
    <xf numFmtId="0" fontId="26" fillId="12" borderId="7" xfId="0" applyFont="1" applyFill="1" applyBorder="1" applyAlignment="1">
      <alignment horizontal="center" vertical="center" wrapText="1"/>
    </xf>
    <xf numFmtId="0" fontId="26" fillId="12" borderId="7" xfId="0" applyFont="1" applyFill="1" applyBorder="1" applyAlignment="1">
      <alignment horizontal="left" vertical="center" wrapText="1"/>
    </xf>
    <xf numFmtId="0" fontId="26" fillId="21" borderId="7" xfId="0" applyFont="1" applyFill="1" applyBorder="1" applyAlignment="1">
      <alignment horizontal="center" vertical="center" wrapText="1"/>
    </xf>
    <xf numFmtId="0" fontId="26" fillId="5" borderId="6" xfId="0" applyFont="1" applyFill="1" applyBorder="1" applyAlignment="1">
      <alignment horizontal="center" vertical="center"/>
    </xf>
    <xf numFmtId="0" fontId="26" fillId="5" borderId="6" xfId="0" applyFont="1" applyFill="1" applyBorder="1" applyAlignment="1">
      <alignment horizontal="center" vertical="center" wrapText="1"/>
    </xf>
    <xf numFmtId="0" fontId="26" fillId="14" borderId="6" xfId="0" applyFont="1" applyFill="1" applyBorder="1" applyAlignment="1">
      <alignment horizontal="center" vertical="center"/>
    </xf>
    <xf numFmtId="0" fontId="26" fillId="9" borderId="6" xfId="0" applyFont="1" applyFill="1" applyBorder="1" applyAlignment="1">
      <alignment horizontal="center" vertical="center"/>
    </xf>
    <xf numFmtId="0" fontId="26" fillId="9" borderId="45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12" borderId="5" xfId="0" applyFont="1" applyFill="1" applyBorder="1" applyAlignment="1">
      <alignment horizontal="center" vertical="center" wrapText="1"/>
    </xf>
    <xf numFmtId="0" fontId="26" fillId="12" borderId="5" xfId="0" applyFont="1" applyFill="1" applyBorder="1" applyAlignment="1">
      <alignment horizontal="left" vertical="center" wrapText="1"/>
    </xf>
    <xf numFmtId="0" fontId="26" fillId="12" borderId="5" xfId="0" applyFont="1" applyFill="1" applyBorder="1" applyAlignment="1">
      <alignment vertical="center" wrapText="1"/>
    </xf>
    <xf numFmtId="0" fontId="26" fillId="21" borderId="5" xfId="0" applyFont="1" applyFill="1" applyBorder="1" applyAlignment="1">
      <alignment horizontal="center" vertical="center" wrapText="1"/>
    </xf>
    <xf numFmtId="0" fontId="26" fillId="12" borderId="47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7" fillId="7" borderId="4" xfId="0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13" fillId="14" borderId="15" xfId="0" applyFont="1" applyFill="1" applyBorder="1" applyAlignment="1">
      <alignment horizontal="center" vertical="center" wrapText="1"/>
    </xf>
    <xf numFmtId="0" fontId="0" fillId="0" borderId="51" xfId="0" applyBorder="1"/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0" xfId="0" applyFont="1" applyBorder="1"/>
    <xf numFmtId="0" fontId="8" fillId="0" borderId="21" xfId="0" applyFont="1" applyBorder="1"/>
    <xf numFmtId="0" fontId="8" fillId="0" borderId="24" xfId="0" applyFont="1" applyBorder="1"/>
    <xf numFmtId="0" fontId="8" fillId="0" borderId="21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8" fillId="0" borderId="34" xfId="0" applyFont="1" applyBorder="1"/>
    <xf numFmtId="0" fontId="8" fillId="0" borderId="28" xfId="0" applyFont="1" applyBorder="1"/>
    <xf numFmtId="0" fontId="8" fillId="0" borderId="27" xfId="0" applyFont="1" applyBorder="1"/>
    <xf numFmtId="0" fontId="0" fillId="0" borderId="32" xfId="0" applyBorder="1"/>
    <xf numFmtId="0" fontId="0" fillId="0" borderId="52" xfId="0" applyBorder="1"/>
    <xf numFmtId="0" fontId="0" fillId="0" borderId="34" xfId="0" applyBorder="1" applyAlignment="1">
      <alignment horizontal="center"/>
    </xf>
    <xf numFmtId="0" fontId="30" fillId="0" borderId="21" xfId="0" applyFont="1" applyBorder="1"/>
    <xf numFmtId="0" fontId="0" fillId="25" borderId="22" xfId="0" applyFill="1" applyBorder="1"/>
    <xf numFmtId="0" fontId="30" fillId="0" borderId="20" xfId="0" applyFont="1" applyBorder="1"/>
    <xf numFmtId="0" fontId="0" fillId="25" borderId="31" xfId="0" applyFill="1" applyBorder="1"/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 vertical="center"/>
    </xf>
    <xf numFmtId="0" fontId="8" fillId="0" borderId="54" xfId="0" applyFont="1" applyBorder="1"/>
    <xf numFmtId="0" fontId="8" fillId="25" borderId="55" xfId="0" applyFont="1" applyFill="1" applyBorder="1"/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/>
    <xf numFmtId="0" fontId="8" fillId="0" borderId="26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57" xfId="0" applyFont="1" applyBorder="1"/>
    <xf numFmtId="0" fontId="8" fillId="0" borderId="58" xfId="0" applyFont="1" applyBorder="1"/>
    <xf numFmtId="0" fontId="8" fillId="0" borderId="55" xfId="0" applyFont="1" applyBorder="1"/>
    <xf numFmtId="0" fontId="8" fillId="0" borderId="26" xfId="0" applyFont="1" applyBorder="1"/>
    <xf numFmtId="0" fontId="8" fillId="0" borderId="55" xfId="0" applyFont="1" applyBorder="1" applyAlignment="1">
      <alignment horizontal="center"/>
    </xf>
    <xf numFmtId="0" fontId="8" fillId="0" borderId="58" xfId="0" applyFont="1" applyBorder="1" applyAlignment="1">
      <alignment horizontal="center"/>
    </xf>
    <xf numFmtId="0" fontId="8" fillId="0" borderId="59" xfId="0" applyFont="1" applyBorder="1"/>
    <xf numFmtId="0" fontId="8" fillId="0" borderId="30" xfId="0" applyFont="1" applyBorder="1"/>
    <xf numFmtId="0" fontId="8" fillId="0" borderId="60" xfId="0" applyFont="1" applyBorder="1"/>
    <xf numFmtId="0" fontId="8" fillId="0" borderId="0" xfId="0" applyFont="1"/>
    <xf numFmtId="0" fontId="0" fillId="0" borderId="61" xfId="0" applyBorder="1"/>
    <xf numFmtId="0" fontId="0" fillId="25" borderId="58" xfId="0" applyFill="1" applyBorder="1"/>
    <xf numFmtId="0" fontId="0" fillId="0" borderId="58" xfId="0" applyBorder="1" applyAlignment="1">
      <alignment horizontal="center" vertical="center"/>
    </xf>
    <xf numFmtId="0" fontId="0" fillId="0" borderId="62" xfId="0" applyBorder="1"/>
    <xf numFmtId="0" fontId="0" fillId="0" borderId="58" xfId="0" applyBorder="1"/>
    <xf numFmtId="0" fontId="0" fillId="0" borderId="63" xfId="0" applyBorder="1"/>
    <xf numFmtId="0" fontId="0" fillId="0" borderId="58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59" xfId="0" applyBorder="1"/>
    <xf numFmtId="0" fontId="0" fillId="0" borderId="30" xfId="0" applyBorder="1"/>
    <xf numFmtId="0" fontId="0" fillId="14" borderId="64" xfId="0" applyFill="1" applyBorder="1"/>
    <xf numFmtId="0" fontId="0" fillId="14" borderId="64" xfId="0" applyFill="1" applyBorder="1" applyAlignment="1">
      <alignment horizontal="center" vertical="center"/>
    </xf>
    <xf numFmtId="0" fontId="0" fillId="14" borderId="64" xfId="0" applyFill="1" applyBorder="1" applyAlignment="1">
      <alignment horizontal="center"/>
    </xf>
    <xf numFmtId="0" fontId="0" fillId="0" borderId="53" xfId="0" applyBorder="1" applyAlignment="1">
      <alignment horizontal="center"/>
    </xf>
    <xf numFmtId="0" fontId="31" fillId="8" borderId="28" xfId="0" applyFont="1" applyFill="1" applyBorder="1"/>
    <xf numFmtId="0" fontId="0" fillId="7" borderId="51" xfId="0" applyFill="1" applyBorder="1"/>
    <xf numFmtId="0" fontId="31" fillId="0" borderId="27" xfId="0" applyFont="1" applyBorder="1"/>
    <xf numFmtId="0" fontId="0" fillId="25" borderId="24" xfId="0" applyFill="1" applyBorder="1"/>
    <xf numFmtId="0" fontId="0" fillId="25" borderId="26" xfId="0" applyFill="1" applyBorder="1"/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/>
    <xf numFmtId="0" fontId="8" fillId="0" borderId="20" xfId="0" applyFont="1" applyBorder="1" applyAlignment="1">
      <alignment horizontal="center"/>
    </xf>
    <xf numFmtId="0" fontId="8" fillId="8" borderId="33" xfId="0" applyFont="1" applyFill="1" applyBorder="1"/>
    <xf numFmtId="0" fontId="8" fillId="7" borderId="21" xfId="0" applyFont="1" applyFill="1" applyBorder="1"/>
    <xf numFmtId="0" fontId="8" fillId="7" borderId="22" xfId="0" applyFont="1" applyFill="1" applyBorder="1"/>
    <xf numFmtId="0" fontId="8" fillId="8" borderId="28" xfId="0" applyFont="1" applyFill="1" applyBorder="1"/>
    <xf numFmtId="0" fontId="8" fillId="0" borderId="32" xfId="0" applyFont="1" applyBorder="1"/>
    <xf numFmtId="0" fontId="8" fillId="0" borderId="51" xfId="0" applyFont="1" applyBorder="1"/>
    <xf numFmtId="0" fontId="8" fillId="8" borderId="30" xfId="0" applyFont="1" applyFill="1" applyBorder="1"/>
    <xf numFmtId="0" fontId="0" fillId="26" borderId="21" xfId="0" applyFill="1" applyBorder="1"/>
    <xf numFmtId="0" fontId="0" fillId="17" borderId="34" xfId="0" applyFill="1" applyBorder="1" applyAlignment="1">
      <alignment horizontal="center"/>
    </xf>
    <xf numFmtId="0" fontId="0" fillId="17" borderId="21" xfId="0" applyFill="1" applyBorder="1"/>
    <xf numFmtId="0" fontId="0" fillId="17" borderId="35" xfId="0" applyFill="1" applyBorder="1"/>
    <xf numFmtId="0" fontId="0" fillId="17" borderId="26" xfId="0" applyFill="1" applyBorder="1"/>
    <xf numFmtId="0" fontId="0" fillId="17" borderId="21" xfId="0" applyFill="1" applyBorder="1" applyAlignment="1">
      <alignment horizontal="center"/>
    </xf>
    <xf numFmtId="0" fontId="0" fillId="17" borderId="24" xfId="0" applyFill="1" applyBorder="1"/>
    <xf numFmtId="0" fontId="8" fillId="17" borderId="21" xfId="0" applyFont="1" applyFill="1" applyBorder="1"/>
    <xf numFmtId="0" fontId="0" fillId="17" borderId="34" xfId="0" applyFill="1" applyBorder="1"/>
    <xf numFmtId="0" fontId="0" fillId="17" borderId="52" xfId="0" applyFill="1" applyBorder="1"/>
    <xf numFmtId="0" fontId="0" fillId="17" borderId="53" xfId="0" applyFill="1" applyBorder="1" applyAlignment="1">
      <alignment horizontal="center"/>
    </xf>
    <xf numFmtId="0" fontId="0" fillId="17" borderId="28" xfId="0" applyFill="1" applyBorder="1"/>
    <xf numFmtId="0" fontId="0" fillId="0" borderId="53" xfId="0" applyBorder="1"/>
    <xf numFmtId="0" fontId="8" fillId="7" borderId="0" xfId="0" applyFont="1" applyFill="1" applyAlignment="1">
      <alignment horizontal="right" vertical="center"/>
    </xf>
    <xf numFmtId="0" fontId="8" fillId="7" borderId="0" xfId="0" applyFont="1" applyFill="1" applyAlignment="1">
      <alignment horizontal="center" vertical="center"/>
    </xf>
    <xf numFmtId="0" fontId="12" fillId="7" borderId="65" xfId="0" applyFont="1" applyFill="1" applyBorder="1" applyAlignment="1">
      <alignment horizontal="left" vertical="center"/>
    </xf>
    <xf numFmtId="0" fontId="0" fillId="26" borderId="65" xfId="0" applyFill="1" applyBorder="1"/>
    <xf numFmtId="0" fontId="0" fillId="7" borderId="65" xfId="0" applyFill="1" applyBorder="1" applyAlignment="1">
      <alignment horizontal="left" vertical="center"/>
    </xf>
    <xf numFmtId="0" fontId="0" fillId="25" borderId="65" xfId="0" applyFill="1" applyBorder="1" applyAlignment="1">
      <alignment horizontal="left" vertical="center"/>
    </xf>
    <xf numFmtId="0" fontId="12" fillId="0" borderId="21" xfId="0" applyFont="1" applyBorder="1"/>
    <xf numFmtId="0" fontId="12" fillId="7" borderId="21" xfId="0" applyFont="1" applyFill="1" applyBorder="1"/>
    <xf numFmtId="0" fontId="11" fillId="0" borderId="20" xfId="0" applyFont="1" applyBorder="1" applyAlignment="1">
      <alignment horizontal="center"/>
    </xf>
    <xf numFmtId="0" fontId="11" fillId="0" borderId="25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8" borderId="21" xfId="0" applyFont="1" applyFill="1" applyBorder="1"/>
    <xf numFmtId="0" fontId="11" fillId="25" borderId="55" xfId="0" applyFont="1" applyFill="1" applyBorder="1"/>
    <xf numFmtId="0" fontId="11" fillId="17" borderId="21" xfId="0" applyFont="1" applyFill="1" applyBorder="1"/>
    <xf numFmtId="0" fontId="11" fillId="0" borderId="20" xfId="0" applyFont="1" applyBorder="1"/>
    <xf numFmtId="0" fontId="11" fillId="0" borderId="34" xfId="0" applyFont="1" applyBorder="1"/>
    <xf numFmtId="0" fontId="11" fillId="0" borderId="53" xfId="0" applyFont="1" applyBorder="1" applyAlignment="1">
      <alignment horizontal="center"/>
    </xf>
    <xf numFmtId="0" fontId="0" fillId="8" borderId="28" xfId="0" applyFill="1" applyBorder="1"/>
    <xf numFmtId="0" fontId="32" fillId="0" borderId="8" xfId="0" applyFont="1" applyBorder="1" applyAlignment="1">
      <alignment horizontal="center" vertical="center" wrapText="1"/>
    </xf>
    <xf numFmtId="0" fontId="11" fillId="7" borderId="27" xfId="0" applyFont="1" applyFill="1" applyBorder="1" applyAlignment="1">
      <alignment horizontal="center"/>
    </xf>
    <xf numFmtId="0" fontId="11" fillId="7" borderId="28" xfId="0" applyFont="1" applyFill="1" applyBorder="1" applyAlignment="1">
      <alignment horizontal="center"/>
    </xf>
    <xf numFmtId="0" fontId="0" fillId="7" borderId="24" xfId="0" applyFill="1" applyBorder="1" applyAlignment="1">
      <alignment horizontal="center"/>
    </xf>
    <xf numFmtId="0" fontId="11" fillId="7" borderId="21" xfId="0" applyFont="1" applyFill="1" applyBorder="1"/>
    <xf numFmtId="0" fontId="25" fillId="7" borderId="4" xfId="0" applyFont="1" applyFill="1" applyBorder="1" applyAlignment="1">
      <alignment vertical="center" wrapText="1"/>
    </xf>
    <xf numFmtId="0" fontId="27" fillId="7" borderId="48" xfId="0" applyFont="1" applyFill="1" applyBorder="1" applyAlignment="1">
      <alignment vertical="center" wrapText="1"/>
    </xf>
    <xf numFmtId="0" fontId="25" fillId="7" borderId="48" xfId="0" applyFont="1" applyFill="1" applyBorder="1" applyAlignment="1">
      <alignment vertical="center" wrapText="1"/>
    </xf>
    <xf numFmtId="0" fontId="27" fillId="7" borderId="50" xfId="0" applyFont="1" applyFill="1" applyBorder="1" applyAlignment="1">
      <alignment vertical="center" wrapText="1"/>
    </xf>
    <xf numFmtId="0" fontId="25" fillId="7" borderId="50" xfId="0" applyFont="1" applyFill="1" applyBorder="1" applyAlignment="1">
      <alignment vertical="center" wrapText="1"/>
    </xf>
    <xf numFmtId="0" fontId="27" fillId="7" borderId="49" xfId="0" applyFont="1" applyFill="1" applyBorder="1" applyAlignment="1">
      <alignment vertical="center" wrapText="1"/>
    </xf>
    <xf numFmtId="0" fontId="25" fillId="7" borderId="49" xfId="0" applyFont="1" applyFill="1" applyBorder="1" applyAlignment="1">
      <alignment vertical="center" wrapText="1"/>
    </xf>
    <xf numFmtId="0" fontId="35" fillId="13" borderId="46" xfId="0" applyFont="1" applyFill="1" applyBorder="1" applyAlignment="1">
      <alignment vertical="center" wrapText="1"/>
    </xf>
    <xf numFmtId="0" fontId="35" fillId="13" borderId="5" xfId="0" applyFont="1" applyFill="1" applyBorder="1" applyAlignment="1">
      <alignment vertical="center" wrapText="1"/>
    </xf>
    <xf numFmtId="0" fontId="35" fillId="13" borderId="5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center" vertical="center"/>
    </xf>
    <xf numFmtId="0" fontId="19" fillId="14" borderId="6" xfId="0" applyFont="1" applyFill="1" applyBorder="1" applyAlignment="1">
      <alignment horizontal="center" vertical="center"/>
    </xf>
    <xf numFmtId="0" fontId="19" fillId="14" borderId="8" xfId="0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horizontal="center" vertical="center"/>
    </xf>
    <xf numFmtId="0" fontId="19" fillId="9" borderId="8" xfId="0" applyFont="1" applyFill="1" applyBorder="1" applyAlignment="1">
      <alignment horizontal="center" vertical="center"/>
    </xf>
    <xf numFmtId="0" fontId="19" fillId="9" borderId="44" xfId="0" applyFont="1" applyFill="1" applyBorder="1" applyAlignment="1">
      <alignment horizontal="center" vertical="center"/>
    </xf>
    <xf numFmtId="0" fontId="19" fillId="11" borderId="41" xfId="0" applyFont="1" applyFill="1" applyBorder="1" applyAlignment="1">
      <alignment horizontal="center" vertical="center" wrapText="1"/>
    </xf>
    <xf numFmtId="0" fontId="19" fillId="11" borderId="42" xfId="0" applyFont="1" applyFill="1" applyBorder="1" applyAlignment="1">
      <alignment horizontal="center" vertical="center" wrapText="1"/>
    </xf>
    <xf numFmtId="0" fontId="19" fillId="20" borderId="41" xfId="0" applyFont="1" applyFill="1" applyBorder="1" applyAlignment="1">
      <alignment horizontal="center" vertical="center" wrapText="1"/>
    </xf>
    <xf numFmtId="0" fontId="19" fillId="20" borderId="40" xfId="0" applyFont="1" applyFill="1" applyBorder="1" applyAlignment="1">
      <alignment horizontal="center" vertical="center" wrapText="1"/>
    </xf>
    <xf numFmtId="0" fontId="19" fillId="20" borderId="42" xfId="0" applyFont="1" applyFill="1" applyBorder="1" applyAlignment="1">
      <alignment horizontal="center" vertical="center" wrapText="1"/>
    </xf>
    <xf numFmtId="0" fontId="19" fillId="6" borderId="41" xfId="0" applyFont="1" applyFill="1" applyBorder="1" applyAlignment="1">
      <alignment horizontal="center" vertical="center" wrapText="1"/>
    </xf>
    <xf numFmtId="0" fontId="19" fillId="6" borderId="40" xfId="0" applyFont="1" applyFill="1" applyBorder="1" applyAlignment="1">
      <alignment horizontal="center" vertical="center" wrapText="1"/>
    </xf>
    <xf numFmtId="0" fontId="19" fillId="6" borderId="42" xfId="0" applyFont="1" applyFill="1" applyBorder="1" applyAlignment="1">
      <alignment horizontal="center" vertical="center" wrapText="1"/>
    </xf>
    <xf numFmtId="0" fontId="19" fillId="3" borderId="41" xfId="0" applyFont="1" applyFill="1" applyBorder="1" applyAlignment="1">
      <alignment horizontal="center" vertical="center" wrapText="1"/>
    </xf>
    <xf numFmtId="0" fontId="19" fillId="3" borderId="40" xfId="0" applyFont="1" applyFill="1" applyBorder="1" applyAlignment="1">
      <alignment horizontal="center" vertical="center" wrapText="1"/>
    </xf>
    <xf numFmtId="0" fontId="19" fillId="3" borderId="42" xfId="0" applyFont="1" applyFill="1" applyBorder="1" applyAlignment="1">
      <alignment horizontal="center" vertical="center" wrapText="1"/>
    </xf>
    <xf numFmtId="0" fontId="19" fillId="19" borderId="7" xfId="0" applyFont="1" applyFill="1" applyBorder="1" applyAlignment="1">
      <alignment horizontal="center" vertical="center" wrapText="1"/>
    </xf>
    <xf numFmtId="0" fontId="19" fillId="18" borderId="7" xfId="0" applyFont="1" applyFill="1" applyBorder="1" applyAlignment="1">
      <alignment horizontal="center" vertical="center" wrapText="1"/>
    </xf>
    <xf numFmtId="0" fontId="19" fillId="17" borderId="7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19" fillId="15" borderId="7" xfId="0" applyFont="1" applyFill="1" applyBorder="1" applyAlignment="1">
      <alignment horizontal="center" vertical="center" wrapText="1"/>
    </xf>
    <xf numFmtId="0" fontId="19" fillId="16" borderId="7" xfId="0" applyFont="1" applyFill="1" applyBorder="1" applyAlignment="1">
      <alignment horizontal="center" vertical="center" wrapText="1"/>
    </xf>
    <xf numFmtId="0" fontId="26" fillId="12" borderId="7" xfId="0" applyFont="1" applyFill="1" applyBorder="1" applyAlignment="1">
      <alignment horizontal="center" vertical="center" wrapText="1"/>
    </xf>
    <xf numFmtId="0" fontId="26" fillId="12" borderId="6" xfId="0" applyFont="1" applyFill="1" applyBorder="1" applyAlignment="1">
      <alignment horizontal="center" vertical="center" wrapText="1"/>
    </xf>
    <xf numFmtId="0" fontId="26" fillId="12" borderId="8" xfId="0" applyFont="1" applyFill="1" applyBorder="1" applyAlignment="1">
      <alignment horizontal="center" vertical="center" wrapText="1"/>
    </xf>
    <xf numFmtId="0" fontId="26" fillId="12" borderId="9" xfId="0" applyFont="1" applyFill="1" applyBorder="1" applyAlignment="1">
      <alignment horizontal="center" vertical="center" wrapText="1"/>
    </xf>
    <xf numFmtId="0" fontId="0" fillId="21" borderId="12" xfId="0" applyFill="1" applyBorder="1" applyAlignment="1">
      <alignment horizontal="center"/>
    </xf>
    <xf numFmtId="0" fontId="0" fillId="21" borderId="13" xfId="0" applyFill="1" applyBorder="1" applyAlignment="1">
      <alignment horizontal="center"/>
    </xf>
    <xf numFmtId="0" fontId="0" fillId="22" borderId="12" xfId="0" applyFill="1" applyBorder="1" applyAlignment="1">
      <alignment horizontal="center"/>
    </xf>
    <xf numFmtId="0" fontId="0" fillId="22" borderId="13" xfId="0" applyFill="1" applyBorder="1" applyAlignment="1">
      <alignment horizontal="center"/>
    </xf>
    <xf numFmtId="0" fontId="0" fillId="22" borderId="14" xfId="0" applyFill="1" applyBorder="1" applyAlignment="1">
      <alignment horizontal="center"/>
    </xf>
    <xf numFmtId="0" fontId="0" fillId="23" borderId="12" xfId="0" applyFill="1" applyBorder="1" applyAlignment="1">
      <alignment horizontal="center"/>
    </xf>
    <xf numFmtId="0" fontId="0" fillId="23" borderId="13" xfId="0" applyFill="1" applyBorder="1" applyAlignment="1">
      <alignment horizontal="center"/>
    </xf>
    <xf numFmtId="0" fontId="0" fillId="23" borderId="14" xfId="0" applyFill="1" applyBorder="1" applyAlignment="1">
      <alignment horizontal="center"/>
    </xf>
    <xf numFmtId="0" fontId="0" fillId="24" borderId="12" xfId="0" applyFill="1" applyBorder="1" applyAlignment="1">
      <alignment horizontal="center" vertical="center"/>
    </xf>
    <xf numFmtId="0" fontId="0" fillId="24" borderId="13" xfId="0" applyFill="1" applyBorder="1" applyAlignment="1">
      <alignment horizontal="center" vertical="center"/>
    </xf>
    <xf numFmtId="0" fontId="0" fillId="24" borderId="14" xfId="0" applyFill="1" applyBorder="1" applyAlignment="1">
      <alignment horizontal="center" vertical="center"/>
    </xf>
    <xf numFmtId="0" fontId="12" fillId="14" borderId="10" xfId="3" applyFont="1" applyFill="1" applyBorder="1" applyAlignment="1">
      <alignment horizontal="center"/>
    </xf>
    <xf numFmtId="0" fontId="12" fillId="14" borderId="11" xfId="3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22" fillId="7" borderId="66" xfId="0" applyFont="1" applyFill="1" applyBorder="1" applyAlignment="1">
      <alignment horizontal="center" vertical="center"/>
    </xf>
    <xf numFmtId="0" fontId="21" fillId="7" borderId="67" xfId="0" applyFont="1" applyFill="1" applyBorder="1" applyAlignment="1">
      <alignment vertical="center" wrapText="1"/>
    </xf>
    <xf numFmtId="0" fontId="25" fillId="7" borderId="67" xfId="0" applyFont="1" applyFill="1" applyBorder="1" applyAlignment="1">
      <alignment horizontal="center" vertical="center" wrapText="1"/>
    </xf>
    <xf numFmtId="0" fontId="27" fillId="7" borderId="67" xfId="0" applyFont="1" applyFill="1" applyBorder="1" applyAlignment="1">
      <alignment horizontal="center" vertical="center" wrapText="1"/>
    </xf>
    <xf numFmtId="49" fontId="27" fillId="7" borderId="67" xfId="0" applyNumberFormat="1" applyFont="1" applyFill="1" applyBorder="1" applyAlignment="1">
      <alignment horizontal="center" vertical="center" wrapText="1"/>
    </xf>
    <xf numFmtId="49" fontId="27" fillId="7" borderId="67" xfId="0" applyNumberFormat="1" applyFont="1" applyFill="1" applyBorder="1" applyAlignment="1">
      <alignment horizontal="left" vertical="center" wrapText="1"/>
    </xf>
    <xf numFmtId="49" fontId="27" fillId="7" borderId="67" xfId="0" applyNumberFormat="1" applyFont="1" applyFill="1" applyBorder="1" applyAlignment="1">
      <alignment vertical="center" wrapText="1"/>
    </xf>
    <xf numFmtId="49" fontId="33" fillId="7" borderId="67" xfId="0" applyNumberFormat="1" applyFont="1" applyFill="1" applyBorder="1" applyAlignment="1">
      <alignment horizontal="center" vertical="center" wrapText="1"/>
    </xf>
    <xf numFmtId="49" fontId="27" fillId="8" borderId="67" xfId="0" applyNumberFormat="1" applyFont="1" applyFill="1" applyBorder="1" applyAlignment="1">
      <alignment horizontal="center" vertical="center" wrapText="1"/>
    </xf>
    <xf numFmtId="49" fontId="28" fillId="7" borderId="67" xfId="0" applyNumberFormat="1" applyFont="1" applyFill="1" applyBorder="1" applyAlignment="1">
      <alignment horizontal="center" vertical="center" wrapText="1"/>
    </xf>
    <xf numFmtId="49" fontId="27" fillId="7" borderId="67" xfId="0" quotePrefix="1" applyNumberFormat="1" applyFont="1" applyFill="1" applyBorder="1" applyAlignment="1">
      <alignment horizontal="center" vertical="center" wrapText="1"/>
    </xf>
    <xf numFmtId="0" fontId="27" fillId="7" borderId="67" xfId="0" applyFont="1" applyFill="1" applyBorder="1" applyAlignment="1">
      <alignment vertical="center" wrapText="1"/>
    </xf>
    <xf numFmtId="49" fontId="27" fillId="7" borderId="68" xfId="0" applyNumberFormat="1" applyFont="1" applyFill="1" applyBorder="1" applyAlignment="1">
      <alignment horizontal="center" vertical="center" wrapText="1"/>
    </xf>
    <xf numFmtId="49" fontId="29" fillId="7" borderId="68" xfId="0" applyNumberFormat="1" applyFont="1" applyFill="1" applyBorder="1" applyAlignment="1">
      <alignment horizontal="center" vertical="center" wrapText="1"/>
    </xf>
    <xf numFmtId="49" fontId="34" fillId="7" borderId="67" xfId="0" applyNumberFormat="1" applyFont="1" applyFill="1" applyBorder="1" applyAlignment="1">
      <alignment vertical="center" wrapText="1"/>
    </xf>
    <xf numFmtId="0" fontId="25" fillId="7" borderId="67" xfId="0" applyFont="1" applyFill="1" applyBorder="1" applyAlignment="1">
      <alignment vertical="center" wrapText="1"/>
    </xf>
    <xf numFmtId="0" fontId="34" fillId="7" borderId="67" xfId="0" applyFont="1" applyFill="1" applyBorder="1" applyAlignment="1">
      <alignment vertical="center" wrapText="1"/>
    </xf>
    <xf numFmtId="0" fontId="28" fillId="7" borderId="67" xfId="0" applyFont="1" applyFill="1" applyBorder="1" applyAlignment="1">
      <alignment vertical="center" wrapText="1"/>
    </xf>
  </cellXfs>
  <cellStyles count="4">
    <cellStyle name="Normal" xfId="0" builtinId="0"/>
    <cellStyle name="Normal 2" xfId="3" xr:uid="{00000000-0005-0000-0000-000001000000}"/>
    <cellStyle name="Normal 2 2" xfId="2" xr:uid="{00000000-0005-0000-0000-000002000000}"/>
    <cellStyle name="Normal 3" xfId="1" xr:uid="{00000000-0005-0000-0000-000003000000}"/>
  </cellStyles>
  <dxfs count="34">
    <dxf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medium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 style="medium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dotted">
          <color indexed="64"/>
        </left>
        <right style="medium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 style="medium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medium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medium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border outline="0">
        <right style="medium">
          <color indexed="64"/>
        </right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livier  ORY" id="{FB9EDFD7-273F-4CF6-BDF2-E93E2E7F7BF2}" userId="S::o.ory@a2mo.fr::c4f285a5-ca10-407b-bbef-8a4c429eb8f2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2:AE57" totalsRowShown="0" headerRowDxfId="33" headerRowBorderDxfId="32" tableBorderDxfId="31">
  <autoFilter ref="A2:AE57" xr:uid="{00000000-0009-0000-0100-000001000000}"/>
  <tableColumns count="31">
    <tableColumn id="1" xr3:uid="{00000000-0010-0000-0000-000001000000}" name="Code équipement (à venir)" dataDxfId="30"/>
    <tableColumn id="2" xr3:uid="{00000000-0010-0000-0000-000002000000}" name="Nom équipement" dataDxfId="29"/>
    <tableColumn id="3" xr3:uid="{00000000-0010-0000-0000-000003000000}" name="Localisation de l'équipement dans le projet / selon liste des locaux" dataDxfId="28"/>
    <tableColumn id="4" xr3:uid="{00000000-0010-0000-0000-000004000000}" name="QTE EQPT" dataDxfId="27"/>
    <tableColumn id="5" xr3:uid="{00000000-0010-0000-0000-000005000000}" name="Référence (si existante)" dataDxfId="26"/>
    <tableColumn id="6" xr3:uid="{00000000-0010-0000-0000-000006000000}" name="Equipement à la charge de l'opération " dataDxfId="25"/>
    <tableColumn id="7" xr3:uid="{00000000-0010-0000-0000-000007000000}" name="Equipement à la charge du CHU" dataDxfId="24"/>
    <tableColumn id="8" xr3:uid="{00000000-0010-0000-0000-000008000000}" name="charge au sol (Kg)" dataDxfId="23"/>
    <tableColumn id="9" xr3:uid="{00000000-0010-0000-0000-000009000000}" name="charge au plafond (Kg)" dataDxfId="22"/>
    <tableColumn id="10" xr3:uid="{00000000-0010-0000-0000-00000A000000}" name="Dimensions equipements L x pf x ht (en mm)" dataDxfId="21"/>
    <tableColumn id="11" xr3:uid="{00000000-0010-0000-0000-00000B000000}" name="autres (décaissé, caniveau, socle)" dataDxfId="20"/>
    <tableColumn id="12" xr3:uid="{00000000-0010-0000-0000-00000C000000}" name="courants forts" dataDxfId="19"/>
    <tableColumn id="13" xr3:uid="{00000000-0010-0000-0000-00000D000000}" name="PC normale_x000a_10/16/20/32A " dataDxfId="18"/>
    <tableColumn id="14" xr3:uid="{00000000-0010-0000-0000-00000E000000}" name="PC 10/16A ondulée " dataDxfId="17"/>
    <tableColumn id="15" xr3:uid="{00000000-0010-0000-0000-00000F000000}" name="Voltage" dataDxfId="16"/>
    <tableColumn id="16" xr3:uid="{00000000-0010-0000-0000-000010000000}" name="Phase _x000a_(Monophasé ou tri)" dataDxfId="15"/>
    <tableColumn id="17" xr3:uid="{00000000-0010-0000-0000-000011000000}" name="Puissance_x000a_kW" dataDxfId="14"/>
    <tableColumn id="18" xr3:uid="{00000000-0010-0000-0000-000012000000}" name="Courant faibles" dataDxfId="13"/>
    <tableColumn id="19" xr3:uid="{00000000-0010-0000-0000-000013000000}" name="RJ45" dataDxfId="12"/>
    <tableColumn id="20" xr3:uid="{00000000-0010-0000-0000-000014000000}" name="Attente Eau Froide" dataDxfId="11"/>
    <tableColumn id="21" xr3:uid="{00000000-0010-0000-0000-000015000000}" name="Attente Eau Chaude sanitaire" dataDxfId="10"/>
    <tableColumn id="22" xr3:uid="{00000000-0010-0000-0000-000016000000}" name="Attente Eau adoucie/ osmosée" dataDxfId="9"/>
    <tableColumn id="23" xr3:uid="{00000000-0010-0000-0000-000017000000}" name="Attente eau glacée" dataDxfId="8"/>
    <tableColumn id="24" xr3:uid="{00000000-0010-0000-0000-000018000000}" name="Evacuation (EU/EV)" dataDxfId="7"/>
    <tableColumn id="25" xr3:uid="{00000000-0010-0000-0000-000019000000}" name="prises oxygène" dataDxfId="6"/>
    <tableColumn id="26" xr3:uid="{00000000-0010-0000-0000-00001A000000}" name="prises    Air comprimé médical  4 bars" dataDxfId="5"/>
    <tableColumn id="27" xr3:uid="{00000000-0010-0000-0000-00001B000000}" name="prises Air comprimé moteur 8 bars" dataDxfId="4"/>
    <tableColumn id="28" xr3:uid="{00000000-0010-0000-0000-00001C000000}" name="prises  Vide médical" dataDxfId="3"/>
    <tableColumn id="29" xr3:uid="{00000000-0010-0000-0000-00001D000000}" name="Autres fluides" dataDxfId="2"/>
    <tableColumn id="30" xr3:uid="{00000000-0010-0000-0000-00001E000000}" name="Dégagement calorifique en W" dataDxfId="1"/>
    <tableColumn id="31" xr3:uid="{00000000-0010-0000-0000-00001F000000}" name="COMMENTAIR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" dT="2025-02-12T13:38:37.56" personId="{FB9EDFD7-273F-4CF6-BDF2-E93E2E7F7BF2}" id="{9D47D757-A1C4-4F97-A35A-35FD6E93E655}">
    <text>Local 1 ou 2 à préciser</text>
  </threadedComment>
  <threadedComment ref="AD42" dT="2025-02-12T13:42:33.17" personId="{FB9EDFD7-273F-4CF6-BDF2-E93E2E7F7BF2}" id="{98DAC7CA-6AFF-48F1-BE03-A19E977CF386}">
    <text>A vérifier / semble très faible</text>
  </threadedComment>
  <threadedComment ref="C55" dT="2025-02-12T13:40:37.98" personId="{FB9EDFD7-273F-4CF6-BDF2-E93E2E7F7BF2}" id="{77184AF4-A753-42BB-B9AA-F296AD92D710}">
    <text>Local hors projet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40"/>
  <sheetViews>
    <sheetView view="pageLayout" topLeftCell="B3" zoomScaleNormal="100" workbookViewId="0">
      <selection activeCell="A2" sqref="A2:C40"/>
    </sheetView>
  </sheetViews>
  <sheetFormatPr baseColWidth="10" defaultColWidth="10.90625" defaultRowHeight="14.5" x14ac:dyDescent="0.35"/>
  <cols>
    <col min="1" max="1" width="0" style="23" hidden="1" customWidth="1"/>
    <col min="2" max="2" width="17.7265625" style="24" customWidth="1"/>
    <col min="3" max="3" width="40.36328125" style="24" customWidth="1"/>
    <col min="4" max="16384" width="10.90625" style="23"/>
  </cols>
  <sheetData>
    <row r="2" spans="1:3" x14ac:dyDescent="0.35">
      <c r="A2" s="268" t="s">
        <v>314</v>
      </c>
      <c r="B2" s="268"/>
      <c r="C2" s="269"/>
    </row>
    <row r="3" spans="1:3" x14ac:dyDescent="0.35">
      <c r="A3" s="21" t="s">
        <v>272</v>
      </c>
      <c r="B3" s="21" t="s">
        <v>272</v>
      </c>
      <c r="C3" s="21" t="s">
        <v>61</v>
      </c>
    </row>
    <row r="4" spans="1:3" x14ac:dyDescent="0.35">
      <c r="B4" s="12" t="s">
        <v>533</v>
      </c>
      <c r="C4" s="12" t="s">
        <v>692</v>
      </c>
    </row>
    <row r="5" spans="1:3" x14ac:dyDescent="0.35">
      <c r="B5" s="12" t="s">
        <v>534</v>
      </c>
      <c r="C5" s="12" t="s">
        <v>693</v>
      </c>
    </row>
    <row r="6" spans="1:3" x14ac:dyDescent="0.35">
      <c r="A6" s="25" t="s">
        <v>196</v>
      </c>
      <c r="B6" s="12" t="s">
        <v>287</v>
      </c>
      <c r="C6" s="12" t="s">
        <v>33</v>
      </c>
    </row>
    <row r="7" spans="1:3" x14ac:dyDescent="0.35">
      <c r="A7" s="25" t="s">
        <v>195</v>
      </c>
      <c r="B7" s="12" t="s">
        <v>288</v>
      </c>
      <c r="C7" s="12" t="s">
        <v>267</v>
      </c>
    </row>
    <row r="8" spans="1:3" x14ac:dyDescent="0.35">
      <c r="A8" s="25" t="s">
        <v>194</v>
      </c>
      <c r="B8" s="12" t="s">
        <v>305</v>
      </c>
      <c r="C8" s="12" t="s">
        <v>268</v>
      </c>
    </row>
    <row r="9" spans="1:3" x14ac:dyDescent="0.35">
      <c r="A9" s="25"/>
      <c r="B9" s="12" t="s">
        <v>487</v>
      </c>
      <c r="C9" s="12" t="s">
        <v>486</v>
      </c>
    </row>
    <row r="10" spans="1:3" x14ac:dyDescent="0.35">
      <c r="A10" s="25" t="s">
        <v>192</v>
      </c>
      <c r="B10" s="12" t="s">
        <v>298</v>
      </c>
      <c r="C10" s="22" t="s">
        <v>35</v>
      </c>
    </row>
    <row r="11" spans="1:3" x14ac:dyDescent="0.35">
      <c r="A11" s="25" t="s">
        <v>191</v>
      </c>
      <c r="B11" s="12" t="s">
        <v>299</v>
      </c>
      <c r="C11" s="22" t="s">
        <v>37</v>
      </c>
    </row>
    <row r="12" spans="1:3" x14ac:dyDescent="0.35">
      <c r="A12" s="25" t="s">
        <v>190</v>
      </c>
      <c r="B12" s="12" t="s">
        <v>308</v>
      </c>
      <c r="C12" s="22" t="s">
        <v>38</v>
      </c>
    </row>
    <row r="13" spans="1:3" x14ac:dyDescent="0.35">
      <c r="A13" s="25" t="s">
        <v>189</v>
      </c>
      <c r="B13" s="12" t="s">
        <v>309</v>
      </c>
      <c r="C13" s="22" t="s">
        <v>310</v>
      </c>
    </row>
    <row r="14" spans="1:3" x14ac:dyDescent="0.35">
      <c r="A14" s="25" t="s">
        <v>188</v>
      </c>
      <c r="B14" s="12" t="s">
        <v>279</v>
      </c>
      <c r="C14" s="12" t="s">
        <v>162</v>
      </c>
    </row>
    <row r="15" spans="1:3" x14ac:dyDescent="0.35">
      <c r="A15" s="25" t="s">
        <v>187</v>
      </c>
      <c r="B15" s="12" t="s">
        <v>289</v>
      </c>
      <c r="C15" s="12" t="s">
        <v>152</v>
      </c>
    </row>
    <row r="16" spans="1:3" x14ac:dyDescent="0.35">
      <c r="A16" s="25" t="s">
        <v>186</v>
      </c>
      <c r="B16" s="12" t="s">
        <v>280</v>
      </c>
      <c r="C16" s="12" t="s">
        <v>161</v>
      </c>
    </row>
    <row r="17" spans="1:3" x14ac:dyDescent="0.35">
      <c r="A17" s="25" t="s">
        <v>185</v>
      </c>
      <c r="B17" s="12" t="s">
        <v>306</v>
      </c>
      <c r="C17" s="12" t="s">
        <v>156</v>
      </c>
    </row>
    <row r="18" spans="1:3" x14ac:dyDescent="0.35">
      <c r="A18" s="25" t="s">
        <v>184</v>
      </c>
      <c r="B18" s="12" t="s">
        <v>282</v>
      </c>
      <c r="C18" s="12" t="s">
        <v>269</v>
      </c>
    </row>
    <row r="19" spans="1:3" x14ac:dyDescent="0.35">
      <c r="A19" s="25" t="s">
        <v>183</v>
      </c>
      <c r="B19" s="12" t="s">
        <v>301</v>
      </c>
      <c r="C19" s="12" t="s">
        <v>154</v>
      </c>
    </row>
    <row r="20" spans="1:3" x14ac:dyDescent="0.35">
      <c r="A20" s="25" t="s">
        <v>182</v>
      </c>
      <c r="B20" s="12" t="s">
        <v>281</v>
      </c>
      <c r="C20" s="12" t="s">
        <v>270</v>
      </c>
    </row>
    <row r="21" spans="1:3" x14ac:dyDescent="0.35">
      <c r="A21" s="25" t="s">
        <v>181</v>
      </c>
      <c r="B21" s="12" t="s">
        <v>312</v>
      </c>
      <c r="C21" s="12" t="s">
        <v>133</v>
      </c>
    </row>
    <row r="22" spans="1:3" x14ac:dyDescent="0.35">
      <c r="A22" s="25" t="s">
        <v>180</v>
      </c>
      <c r="B22" s="12" t="s">
        <v>313</v>
      </c>
      <c r="C22" s="12" t="s">
        <v>163</v>
      </c>
    </row>
    <row r="23" spans="1:3" x14ac:dyDescent="0.35">
      <c r="A23" s="25" t="s">
        <v>179</v>
      </c>
      <c r="B23" s="12" t="s">
        <v>292</v>
      </c>
      <c r="C23" s="12" t="s">
        <v>295</v>
      </c>
    </row>
    <row r="24" spans="1:3" x14ac:dyDescent="0.35">
      <c r="A24" s="25" t="s">
        <v>178</v>
      </c>
      <c r="B24" s="12" t="s">
        <v>293</v>
      </c>
      <c r="C24" s="12" t="s">
        <v>296</v>
      </c>
    </row>
    <row r="25" spans="1:3" x14ac:dyDescent="0.35">
      <c r="A25" s="25" t="s">
        <v>177</v>
      </c>
      <c r="B25" s="12" t="s">
        <v>294</v>
      </c>
      <c r="C25" s="12" t="s">
        <v>297</v>
      </c>
    </row>
    <row r="26" spans="1:3" x14ac:dyDescent="0.35">
      <c r="A26" s="25" t="s">
        <v>176</v>
      </c>
      <c r="B26" s="12" t="s">
        <v>307</v>
      </c>
      <c r="C26" s="12" t="s">
        <v>23</v>
      </c>
    </row>
    <row r="27" spans="1:3" x14ac:dyDescent="0.35">
      <c r="A27" s="25" t="s">
        <v>175</v>
      </c>
      <c r="B27" s="12" t="s">
        <v>290</v>
      </c>
      <c r="C27" s="12" t="s">
        <v>139</v>
      </c>
    </row>
    <row r="28" spans="1:3" x14ac:dyDescent="0.35">
      <c r="A28" s="25" t="s">
        <v>174</v>
      </c>
      <c r="B28" s="12" t="s">
        <v>291</v>
      </c>
      <c r="C28" s="12" t="s">
        <v>140</v>
      </c>
    </row>
    <row r="29" spans="1:3" x14ac:dyDescent="0.35">
      <c r="A29" s="25" t="s">
        <v>173</v>
      </c>
      <c r="B29" s="12" t="s">
        <v>283</v>
      </c>
      <c r="C29" s="12" t="s">
        <v>147</v>
      </c>
    </row>
    <row r="30" spans="1:3" x14ac:dyDescent="0.35">
      <c r="A30" s="25" t="s">
        <v>172</v>
      </c>
      <c r="B30" s="12" t="s">
        <v>284</v>
      </c>
      <c r="C30" s="12" t="s">
        <v>144</v>
      </c>
    </row>
    <row r="31" spans="1:3" x14ac:dyDescent="0.35">
      <c r="A31" s="25" t="s">
        <v>171</v>
      </c>
      <c r="B31" s="12" t="s">
        <v>311</v>
      </c>
      <c r="C31" s="12" t="s">
        <v>9</v>
      </c>
    </row>
    <row r="32" spans="1:3" x14ac:dyDescent="0.35">
      <c r="A32" s="25" t="s">
        <v>170</v>
      </c>
      <c r="B32" s="12" t="s">
        <v>277</v>
      </c>
      <c r="C32" s="12" t="s">
        <v>273</v>
      </c>
    </row>
    <row r="33" spans="1:3" x14ac:dyDescent="0.35">
      <c r="A33" s="25" t="s">
        <v>169</v>
      </c>
      <c r="B33" s="12" t="s">
        <v>278</v>
      </c>
      <c r="C33" s="12" t="s">
        <v>274</v>
      </c>
    </row>
    <row r="34" spans="1:3" x14ac:dyDescent="0.35">
      <c r="A34" s="25" t="s">
        <v>168</v>
      </c>
      <c r="B34" s="12" t="s">
        <v>304</v>
      </c>
      <c r="C34" s="12" t="s">
        <v>303</v>
      </c>
    </row>
    <row r="35" spans="1:3" x14ac:dyDescent="0.35">
      <c r="A35" s="25" t="s">
        <v>167</v>
      </c>
      <c r="B35" s="12" t="s">
        <v>302</v>
      </c>
      <c r="C35" s="12" t="s">
        <v>138</v>
      </c>
    </row>
    <row r="36" spans="1:3" x14ac:dyDescent="0.35">
      <c r="A36" s="25" t="s">
        <v>166</v>
      </c>
      <c r="B36" s="12" t="s">
        <v>300</v>
      </c>
      <c r="C36" s="12" t="s">
        <v>149</v>
      </c>
    </row>
    <row r="37" spans="1:3" x14ac:dyDescent="0.35">
      <c r="A37" s="25" t="s">
        <v>165</v>
      </c>
      <c r="B37" s="12" t="s">
        <v>740</v>
      </c>
      <c r="C37" s="12" t="s">
        <v>742</v>
      </c>
    </row>
    <row r="38" spans="1:3" x14ac:dyDescent="0.35">
      <c r="A38" s="25" t="s">
        <v>164</v>
      </c>
      <c r="B38" s="12" t="s">
        <v>741</v>
      </c>
      <c r="C38" s="12" t="s">
        <v>743</v>
      </c>
    </row>
    <row r="39" spans="1:3" x14ac:dyDescent="0.35">
      <c r="B39" s="12" t="s">
        <v>285</v>
      </c>
      <c r="C39" s="12" t="s">
        <v>275</v>
      </c>
    </row>
    <row r="40" spans="1:3" x14ac:dyDescent="0.35">
      <c r="B40" s="12" t="s">
        <v>286</v>
      </c>
      <c r="C40" s="12" t="s">
        <v>132</v>
      </c>
    </row>
  </sheetData>
  <mergeCells count="1">
    <mergeCell ref="A2:C2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1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K42"/>
  <sheetViews>
    <sheetView view="pageLayout" zoomScaleNormal="100" workbookViewId="0">
      <selection activeCell="G21" sqref="G21:H22"/>
    </sheetView>
  </sheetViews>
  <sheetFormatPr baseColWidth="10" defaultColWidth="11.453125" defaultRowHeight="14.5" x14ac:dyDescent="0.35"/>
  <cols>
    <col min="1" max="1" width="10.08984375" style="1" customWidth="1"/>
    <col min="2" max="2" width="29.90625" style="3" customWidth="1"/>
    <col min="3" max="3" width="33.08984375" style="3" customWidth="1"/>
    <col min="4" max="4" width="11.453125" style="1" bestFit="1" customWidth="1"/>
    <col min="5" max="5" width="6.36328125" style="1" customWidth="1"/>
    <col min="6" max="6" width="11.453125" style="1" bestFit="1" customWidth="1"/>
    <col min="7" max="7" width="17.7265625" style="1" customWidth="1"/>
    <col min="8" max="8" width="44.453125" style="1" customWidth="1"/>
    <col min="9" max="9" width="85.453125" style="2" customWidth="1"/>
    <col min="10" max="11" width="11.453125" style="3" bestFit="1" customWidth="1"/>
    <col min="12" max="16384" width="11.453125" style="3"/>
  </cols>
  <sheetData>
    <row r="1" spans="1:11" x14ac:dyDescent="0.35">
      <c r="A1" s="270"/>
      <c r="B1" s="270"/>
      <c r="C1" s="270" t="s">
        <v>0</v>
      </c>
      <c r="D1" s="4" t="s">
        <v>1</v>
      </c>
      <c r="E1" s="272" t="s">
        <v>2</v>
      </c>
      <c r="F1" s="4" t="s">
        <v>1</v>
      </c>
      <c r="G1" s="4"/>
      <c r="H1" s="4"/>
      <c r="I1" s="274" t="s">
        <v>3</v>
      </c>
    </row>
    <row r="2" spans="1:11" x14ac:dyDescent="0.35">
      <c r="A2" s="271"/>
      <c r="B2" s="271"/>
      <c r="C2" s="271"/>
      <c r="D2" s="5" t="s">
        <v>4</v>
      </c>
      <c r="E2" s="273"/>
      <c r="F2" s="5" t="s">
        <v>5</v>
      </c>
      <c r="G2" s="21" t="s">
        <v>272</v>
      </c>
      <c r="H2" s="21" t="s">
        <v>61</v>
      </c>
      <c r="I2" s="275"/>
    </row>
    <row r="3" spans="1:11" x14ac:dyDescent="0.35">
      <c r="A3" s="7" t="s">
        <v>276</v>
      </c>
      <c r="B3" s="6" t="s">
        <v>51</v>
      </c>
      <c r="C3" s="6" t="s">
        <v>52</v>
      </c>
      <c r="D3" s="7"/>
      <c r="E3" s="7"/>
      <c r="F3" s="8"/>
      <c r="G3" s="8"/>
      <c r="H3" s="8"/>
      <c r="I3" s="9"/>
    </row>
    <row r="4" spans="1:11" ht="58" customHeight="1" x14ac:dyDescent="0.35">
      <c r="A4" s="22">
        <v>1</v>
      </c>
      <c r="B4" s="10" t="s">
        <v>766</v>
      </c>
      <c r="C4" s="10" t="s">
        <v>7</v>
      </c>
      <c r="D4" s="11">
        <v>24</v>
      </c>
      <c r="E4" s="12">
        <v>1</v>
      </c>
      <c r="F4" s="12">
        <f t="shared" ref="F4:F19" si="0">+E4*D4</f>
        <v>24</v>
      </c>
      <c r="G4" s="12" t="s">
        <v>306</v>
      </c>
      <c r="H4" s="12" t="s">
        <v>156</v>
      </c>
      <c r="I4" s="13" t="s">
        <v>8</v>
      </c>
      <c r="K4" s="14"/>
    </row>
    <row r="5" spans="1:11" ht="58" customHeight="1" x14ac:dyDescent="0.35">
      <c r="A5" s="22"/>
      <c r="B5" s="10" t="s">
        <v>766</v>
      </c>
      <c r="C5" s="10" t="s">
        <v>26</v>
      </c>
      <c r="D5" s="11">
        <v>24</v>
      </c>
      <c r="E5" s="12">
        <v>1</v>
      </c>
      <c r="F5" s="12">
        <f t="shared" ref="F5:F6" si="1">+E5*D5</f>
        <v>24</v>
      </c>
      <c r="G5" s="12" t="s">
        <v>306</v>
      </c>
      <c r="H5" s="12" t="s">
        <v>156</v>
      </c>
      <c r="I5" s="13" t="s">
        <v>767</v>
      </c>
      <c r="K5" s="14"/>
    </row>
    <row r="6" spans="1:11" ht="30" customHeight="1" x14ac:dyDescent="0.35">
      <c r="A6" s="22">
        <v>14</v>
      </c>
      <c r="B6" s="10" t="s">
        <v>766</v>
      </c>
      <c r="C6" s="10" t="s">
        <v>27</v>
      </c>
      <c r="D6" s="11">
        <v>12</v>
      </c>
      <c r="E6" s="12">
        <v>1</v>
      </c>
      <c r="F6" s="12">
        <f t="shared" si="1"/>
        <v>12</v>
      </c>
      <c r="G6" s="12" t="s">
        <v>311</v>
      </c>
      <c r="H6" s="12" t="s">
        <v>9</v>
      </c>
      <c r="I6" s="13" t="s">
        <v>768</v>
      </c>
      <c r="J6" s="15"/>
      <c r="K6" s="15"/>
    </row>
    <row r="7" spans="1:11" ht="54" customHeight="1" x14ac:dyDescent="0.35">
      <c r="A7" s="22">
        <v>2</v>
      </c>
      <c r="B7" s="10" t="s">
        <v>766</v>
      </c>
      <c r="C7" s="10" t="s">
        <v>10</v>
      </c>
      <c r="D7" s="11">
        <v>25</v>
      </c>
      <c r="E7" s="12">
        <v>1</v>
      </c>
      <c r="F7" s="12">
        <f t="shared" si="0"/>
        <v>25</v>
      </c>
      <c r="G7" s="12" t="s">
        <v>277</v>
      </c>
      <c r="H7" s="12" t="s">
        <v>273</v>
      </c>
      <c r="I7" s="13" t="s">
        <v>11</v>
      </c>
      <c r="K7" s="15"/>
    </row>
    <row r="8" spans="1:11" ht="32.15" customHeight="1" x14ac:dyDescent="0.35">
      <c r="A8" s="22">
        <v>3</v>
      </c>
      <c r="B8" s="10" t="s">
        <v>766</v>
      </c>
      <c r="C8" s="10" t="s">
        <v>12</v>
      </c>
      <c r="D8" s="11">
        <v>4</v>
      </c>
      <c r="E8" s="12">
        <v>2</v>
      </c>
      <c r="F8" s="12">
        <f t="shared" si="0"/>
        <v>8</v>
      </c>
      <c r="G8" s="12" t="s">
        <v>304</v>
      </c>
      <c r="H8" s="12" t="s">
        <v>303</v>
      </c>
      <c r="I8" s="13" t="s">
        <v>13</v>
      </c>
    </row>
    <row r="9" spans="1:11" ht="32.15" customHeight="1" x14ac:dyDescent="0.35">
      <c r="A9" s="22">
        <v>4</v>
      </c>
      <c r="B9" s="10" t="s">
        <v>6</v>
      </c>
      <c r="C9" s="10" t="s">
        <v>14</v>
      </c>
      <c r="D9" s="11">
        <v>16</v>
      </c>
      <c r="E9" s="12">
        <v>2</v>
      </c>
      <c r="F9" s="12">
        <f t="shared" si="0"/>
        <v>32</v>
      </c>
      <c r="G9" s="12" t="s">
        <v>312</v>
      </c>
      <c r="H9" s="12" t="s">
        <v>133</v>
      </c>
      <c r="I9" s="13" t="s">
        <v>769</v>
      </c>
    </row>
    <row r="10" spans="1:11" ht="30" customHeight="1" x14ac:dyDescent="0.35">
      <c r="A10" s="22">
        <v>5</v>
      </c>
      <c r="B10" s="10" t="s">
        <v>6</v>
      </c>
      <c r="C10" s="10" t="s">
        <v>15</v>
      </c>
      <c r="D10" s="11">
        <v>12</v>
      </c>
      <c r="E10" s="12">
        <v>2</v>
      </c>
      <c r="F10" s="12">
        <f t="shared" si="0"/>
        <v>24</v>
      </c>
      <c r="G10" s="12" t="s">
        <v>279</v>
      </c>
      <c r="H10" s="12" t="s">
        <v>162</v>
      </c>
      <c r="I10" s="13" t="s">
        <v>770</v>
      </c>
    </row>
    <row r="11" spans="1:11" ht="30" customHeight="1" x14ac:dyDescent="0.35">
      <c r="A11" s="22">
        <v>6</v>
      </c>
      <c r="B11" s="10" t="s">
        <v>6</v>
      </c>
      <c r="C11" s="10" t="s">
        <v>16</v>
      </c>
      <c r="D11" s="11">
        <v>20</v>
      </c>
      <c r="E11" s="12">
        <v>1</v>
      </c>
      <c r="F11" s="12">
        <f t="shared" si="0"/>
        <v>20</v>
      </c>
      <c r="G11" s="12" t="s">
        <v>313</v>
      </c>
      <c r="H11" s="12" t="s">
        <v>163</v>
      </c>
      <c r="I11" s="13" t="s">
        <v>771</v>
      </c>
    </row>
    <row r="12" spans="1:11" ht="30" customHeight="1" x14ac:dyDescent="0.35">
      <c r="A12" s="22">
        <v>7</v>
      </c>
      <c r="B12" s="10" t="s">
        <v>6</v>
      </c>
      <c r="C12" s="10" t="s">
        <v>17</v>
      </c>
      <c r="D12" s="11">
        <v>18</v>
      </c>
      <c r="E12" s="12">
        <v>1</v>
      </c>
      <c r="F12" s="12">
        <f t="shared" si="0"/>
        <v>18</v>
      </c>
      <c r="G12" s="12" t="s">
        <v>280</v>
      </c>
      <c r="H12" s="12" t="s">
        <v>161</v>
      </c>
      <c r="I12" s="13" t="s">
        <v>772</v>
      </c>
      <c r="K12" s="16"/>
    </row>
    <row r="13" spans="1:11" ht="30" customHeight="1" x14ac:dyDescent="0.35">
      <c r="A13" s="22">
        <v>8</v>
      </c>
      <c r="B13" s="10" t="s">
        <v>6</v>
      </c>
      <c r="C13" s="10" t="s">
        <v>18</v>
      </c>
      <c r="D13" s="11">
        <v>16</v>
      </c>
      <c r="E13" s="12">
        <v>2</v>
      </c>
      <c r="F13" s="12">
        <f t="shared" si="0"/>
        <v>32</v>
      </c>
      <c r="G13" s="12" t="s">
        <v>292</v>
      </c>
      <c r="H13" s="12" t="s">
        <v>295</v>
      </c>
      <c r="I13" s="13" t="s">
        <v>53</v>
      </c>
      <c r="J13" s="17"/>
      <c r="K13" s="18"/>
    </row>
    <row r="14" spans="1:11" ht="30" customHeight="1" x14ac:dyDescent="0.35">
      <c r="A14" s="22">
        <v>9</v>
      </c>
      <c r="B14" s="10" t="s">
        <v>6</v>
      </c>
      <c r="C14" s="10" t="s">
        <v>19</v>
      </c>
      <c r="D14" s="11">
        <v>20</v>
      </c>
      <c r="E14" s="12">
        <v>1</v>
      </c>
      <c r="F14" s="12">
        <f t="shared" si="0"/>
        <v>20</v>
      </c>
      <c r="G14" s="12" t="s">
        <v>293</v>
      </c>
      <c r="H14" s="12" t="s">
        <v>296</v>
      </c>
      <c r="I14" s="26" t="s">
        <v>54</v>
      </c>
      <c r="K14" s="18"/>
    </row>
    <row r="15" spans="1:11" ht="30" customHeight="1" x14ac:dyDescent="0.35">
      <c r="A15" s="22">
        <v>10</v>
      </c>
      <c r="B15" s="10" t="s">
        <v>6</v>
      </c>
      <c r="C15" s="10" t="s">
        <v>20</v>
      </c>
      <c r="D15" s="11">
        <v>10</v>
      </c>
      <c r="E15" s="12">
        <v>1</v>
      </c>
      <c r="F15" s="12">
        <f t="shared" si="0"/>
        <v>10</v>
      </c>
      <c r="G15" s="12" t="s">
        <v>294</v>
      </c>
      <c r="H15" s="12" t="s">
        <v>297</v>
      </c>
      <c r="I15" s="13"/>
    </row>
    <row r="16" spans="1:11" ht="30" customHeight="1" x14ac:dyDescent="0.35">
      <c r="A16" s="22">
        <v>11</v>
      </c>
      <c r="B16" s="10" t="s">
        <v>6</v>
      </c>
      <c r="C16" s="10" t="s">
        <v>21</v>
      </c>
      <c r="D16" s="11">
        <v>5</v>
      </c>
      <c r="E16" s="12">
        <v>1</v>
      </c>
      <c r="F16" s="12">
        <f t="shared" si="0"/>
        <v>5</v>
      </c>
      <c r="G16" s="12" t="s">
        <v>291</v>
      </c>
      <c r="H16" s="12" t="s">
        <v>140</v>
      </c>
      <c r="I16" s="13" t="s">
        <v>22</v>
      </c>
    </row>
    <row r="17" spans="1:11" ht="30" customHeight="1" x14ac:dyDescent="0.35">
      <c r="A17" s="22">
        <v>12</v>
      </c>
      <c r="B17" s="10" t="s">
        <v>6</v>
      </c>
      <c r="C17" s="10" t="s">
        <v>23</v>
      </c>
      <c r="D17" s="11">
        <v>3</v>
      </c>
      <c r="E17" s="12">
        <v>1</v>
      </c>
      <c r="F17" s="12">
        <f t="shared" si="0"/>
        <v>3</v>
      </c>
      <c r="G17" s="12" t="s">
        <v>307</v>
      </c>
      <c r="H17" s="12" t="s">
        <v>23</v>
      </c>
      <c r="I17" s="13" t="s">
        <v>24</v>
      </c>
    </row>
    <row r="18" spans="1:11" ht="30" customHeight="1" x14ac:dyDescent="0.35">
      <c r="A18" s="22">
        <v>15</v>
      </c>
      <c r="B18" s="10" t="s">
        <v>25</v>
      </c>
      <c r="C18" s="10" t="s">
        <v>773</v>
      </c>
      <c r="D18" s="11">
        <v>14</v>
      </c>
      <c r="E18" s="12">
        <v>4</v>
      </c>
      <c r="F18" s="12">
        <f t="shared" si="0"/>
        <v>56</v>
      </c>
      <c r="G18" s="12" t="s">
        <v>279</v>
      </c>
      <c r="H18" s="12" t="s">
        <v>162</v>
      </c>
      <c r="I18" s="13" t="s">
        <v>28</v>
      </c>
    </row>
    <row r="19" spans="1:11" ht="30" customHeight="1" x14ac:dyDescent="0.35">
      <c r="A19" s="22">
        <v>16</v>
      </c>
      <c r="B19" s="10" t="s">
        <v>25</v>
      </c>
      <c r="C19" s="10" t="s">
        <v>29</v>
      </c>
      <c r="D19" s="11">
        <v>10</v>
      </c>
      <c r="E19" s="12">
        <v>1</v>
      </c>
      <c r="F19" s="12">
        <f t="shared" si="0"/>
        <v>10</v>
      </c>
      <c r="G19" s="12" t="s">
        <v>305</v>
      </c>
      <c r="H19" s="12" t="s">
        <v>268</v>
      </c>
      <c r="I19" s="13" t="s">
        <v>30</v>
      </c>
      <c r="J19" s="15"/>
      <c r="K19" s="15"/>
    </row>
    <row r="20" spans="1:11" ht="50.15" customHeight="1" x14ac:dyDescent="0.35">
      <c r="A20" s="22">
        <v>17</v>
      </c>
      <c r="B20" s="10" t="s">
        <v>25</v>
      </c>
      <c r="C20" s="19" t="s">
        <v>31</v>
      </c>
      <c r="D20" s="11">
        <v>110</v>
      </c>
      <c r="E20" s="12">
        <v>1</v>
      </c>
      <c r="F20" s="12">
        <v>110</v>
      </c>
      <c r="G20" s="12" t="s">
        <v>288</v>
      </c>
      <c r="H20" s="12" t="s">
        <v>267</v>
      </c>
      <c r="I20" s="13" t="s">
        <v>774</v>
      </c>
    </row>
    <row r="21" spans="1:11" ht="50.15" customHeight="1" x14ac:dyDescent="0.35">
      <c r="A21" s="22">
        <v>18</v>
      </c>
      <c r="B21" s="10" t="s">
        <v>25</v>
      </c>
      <c r="C21" s="10" t="s">
        <v>32</v>
      </c>
      <c r="D21" s="11">
        <v>20</v>
      </c>
      <c r="E21" s="12">
        <v>1</v>
      </c>
      <c r="F21" s="12">
        <f t="shared" ref="F21:F40" si="2">+E21*D21</f>
        <v>20</v>
      </c>
      <c r="G21" s="12" t="s">
        <v>533</v>
      </c>
      <c r="H21" s="12" t="s">
        <v>692</v>
      </c>
      <c r="I21" s="13" t="s">
        <v>775</v>
      </c>
    </row>
    <row r="22" spans="1:11" ht="50.15" customHeight="1" x14ac:dyDescent="0.35">
      <c r="A22" s="22">
        <v>18</v>
      </c>
      <c r="B22" s="10" t="s">
        <v>25</v>
      </c>
      <c r="C22" s="10" t="s">
        <v>32</v>
      </c>
      <c r="D22" s="11">
        <v>15</v>
      </c>
      <c r="E22" s="12">
        <v>1</v>
      </c>
      <c r="F22" s="12">
        <f t="shared" ref="F22" si="3">+E22*D22</f>
        <v>15</v>
      </c>
      <c r="G22" s="12" t="s">
        <v>534</v>
      </c>
      <c r="H22" s="12" t="s">
        <v>693</v>
      </c>
      <c r="I22" s="13" t="s">
        <v>776</v>
      </c>
    </row>
    <row r="23" spans="1:11" s="20" customFormat="1" ht="30" customHeight="1" x14ac:dyDescent="0.35">
      <c r="A23" s="22">
        <v>19</v>
      </c>
      <c r="B23" s="10" t="s">
        <v>25</v>
      </c>
      <c r="C23" s="10" t="s">
        <v>33</v>
      </c>
      <c r="D23" s="11">
        <v>70</v>
      </c>
      <c r="E23" s="12">
        <v>1</v>
      </c>
      <c r="F23" s="12">
        <f t="shared" si="2"/>
        <v>70</v>
      </c>
      <c r="G23" s="12" t="s">
        <v>287</v>
      </c>
      <c r="H23" s="12" t="s">
        <v>33</v>
      </c>
      <c r="I23" s="13" t="s">
        <v>34</v>
      </c>
    </row>
    <row r="24" spans="1:11" ht="30" customHeight="1" x14ac:dyDescent="0.35">
      <c r="A24" s="22">
        <v>20</v>
      </c>
      <c r="B24" s="10" t="s">
        <v>25</v>
      </c>
      <c r="C24" s="10" t="s">
        <v>35</v>
      </c>
      <c r="D24" s="11">
        <v>15</v>
      </c>
      <c r="E24" s="12">
        <v>1</v>
      </c>
      <c r="F24" s="12">
        <f t="shared" si="2"/>
        <v>15</v>
      </c>
      <c r="G24" s="12" t="s">
        <v>298</v>
      </c>
      <c r="H24" s="22" t="s">
        <v>35</v>
      </c>
      <c r="I24" s="13" t="s">
        <v>36</v>
      </c>
    </row>
    <row r="25" spans="1:11" ht="30" customHeight="1" x14ac:dyDescent="0.35">
      <c r="A25" s="22">
        <v>22</v>
      </c>
      <c r="B25" s="10" t="s">
        <v>25</v>
      </c>
      <c r="C25" s="10" t="s">
        <v>38</v>
      </c>
      <c r="D25" s="11">
        <v>5</v>
      </c>
      <c r="E25" s="12">
        <v>2</v>
      </c>
      <c r="F25" s="12">
        <f t="shared" si="2"/>
        <v>10</v>
      </c>
      <c r="G25" s="12" t="s">
        <v>308</v>
      </c>
      <c r="H25" s="22" t="s">
        <v>38</v>
      </c>
      <c r="I25" s="13" t="s">
        <v>39</v>
      </c>
    </row>
    <row r="26" spans="1:11" ht="30" customHeight="1" x14ac:dyDescent="0.35">
      <c r="A26" s="22">
        <v>23</v>
      </c>
      <c r="B26" s="10" t="s">
        <v>25</v>
      </c>
      <c r="C26" s="10" t="s">
        <v>40</v>
      </c>
      <c r="D26" s="11">
        <v>7</v>
      </c>
      <c r="E26" s="12">
        <v>1</v>
      </c>
      <c r="F26" s="12">
        <f t="shared" si="2"/>
        <v>7</v>
      </c>
      <c r="G26" s="12" t="s">
        <v>309</v>
      </c>
      <c r="H26" s="22" t="s">
        <v>310</v>
      </c>
      <c r="I26" s="26" t="s">
        <v>58</v>
      </c>
    </row>
    <row r="27" spans="1:11" ht="30" customHeight="1" x14ac:dyDescent="0.35">
      <c r="A27" s="22">
        <v>24</v>
      </c>
      <c r="B27" s="10" t="s">
        <v>25</v>
      </c>
      <c r="C27" s="10" t="s">
        <v>41</v>
      </c>
      <c r="D27" s="11">
        <v>9</v>
      </c>
      <c r="E27" s="12">
        <v>1</v>
      </c>
      <c r="F27" s="12">
        <f t="shared" si="2"/>
        <v>9</v>
      </c>
      <c r="G27" s="12" t="s">
        <v>278</v>
      </c>
      <c r="H27" s="12" t="s">
        <v>274</v>
      </c>
      <c r="I27" s="13" t="s">
        <v>57</v>
      </c>
      <c r="J27" s="15"/>
      <c r="K27" s="15"/>
    </row>
    <row r="28" spans="1:11" ht="30" customHeight="1" x14ac:dyDescent="0.35">
      <c r="A28" s="22">
        <v>25</v>
      </c>
      <c r="B28" s="10" t="s">
        <v>25</v>
      </c>
      <c r="C28" s="10" t="s">
        <v>42</v>
      </c>
      <c r="D28" s="11">
        <v>8</v>
      </c>
      <c r="E28" s="12">
        <v>1</v>
      </c>
      <c r="F28" s="12">
        <f t="shared" si="2"/>
        <v>8</v>
      </c>
      <c r="G28" s="12" t="s">
        <v>279</v>
      </c>
      <c r="H28" s="12" t="s">
        <v>162</v>
      </c>
      <c r="I28" s="13" t="s">
        <v>777</v>
      </c>
      <c r="J28" s="15"/>
      <c r="K28" s="15"/>
    </row>
    <row r="29" spans="1:11" ht="30" customHeight="1" x14ac:dyDescent="0.35">
      <c r="A29" s="22">
        <v>26</v>
      </c>
      <c r="B29" s="10" t="s">
        <v>25</v>
      </c>
      <c r="C29" s="10" t="s">
        <v>43</v>
      </c>
      <c r="D29" s="11">
        <v>10</v>
      </c>
      <c r="E29" s="12">
        <v>1</v>
      </c>
      <c r="F29" s="12">
        <f t="shared" si="2"/>
        <v>10</v>
      </c>
      <c r="G29" s="12" t="s">
        <v>290</v>
      </c>
      <c r="H29" s="12" t="s">
        <v>139</v>
      </c>
      <c r="I29" s="13" t="s">
        <v>778</v>
      </c>
    </row>
    <row r="30" spans="1:11" ht="30" customHeight="1" x14ac:dyDescent="0.35">
      <c r="A30" s="22">
        <v>27</v>
      </c>
      <c r="B30" s="10" t="s">
        <v>55</v>
      </c>
      <c r="C30" s="10" t="s">
        <v>44</v>
      </c>
      <c r="D30" s="11">
        <v>35</v>
      </c>
      <c r="E30" s="12">
        <v>1</v>
      </c>
      <c r="F30" s="12">
        <f t="shared" si="2"/>
        <v>35</v>
      </c>
      <c r="G30" s="12" t="s">
        <v>301</v>
      </c>
      <c r="H30" s="12" t="s">
        <v>154</v>
      </c>
      <c r="I30" s="13" t="s">
        <v>779</v>
      </c>
    </row>
    <row r="31" spans="1:11" ht="30" customHeight="1" x14ac:dyDescent="0.35">
      <c r="A31" s="22">
        <v>28</v>
      </c>
      <c r="B31" s="10" t="s">
        <v>55</v>
      </c>
      <c r="C31" s="10" t="s">
        <v>45</v>
      </c>
      <c r="D31" s="11">
        <f>6*6</f>
        <v>36</v>
      </c>
      <c r="E31" s="12">
        <v>1</v>
      </c>
      <c r="F31" s="12">
        <f t="shared" si="2"/>
        <v>36</v>
      </c>
      <c r="G31" s="12" t="s">
        <v>282</v>
      </c>
      <c r="H31" s="12" t="s">
        <v>269</v>
      </c>
      <c r="I31" s="13" t="s">
        <v>780</v>
      </c>
    </row>
    <row r="32" spans="1:11" ht="30" customHeight="1" x14ac:dyDescent="0.35">
      <c r="A32" s="22">
        <v>28</v>
      </c>
      <c r="B32" s="10" t="s">
        <v>55</v>
      </c>
      <c r="C32" s="10" t="s">
        <v>787</v>
      </c>
      <c r="D32" s="11">
        <v>12</v>
      </c>
      <c r="E32" s="12">
        <v>1</v>
      </c>
      <c r="F32" s="12">
        <f t="shared" ref="F32" si="4">+E32*D32</f>
        <v>12</v>
      </c>
      <c r="G32" s="12" t="s">
        <v>279</v>
      </c>
      <c r="H32" s="12" t="s">
        <v>162</v>
      </c>
      <c r="I32" s="13" t="s">
        <v>788</v>
      </c>
    </row>
    <row r="33" spans="1:10" ht="30" customHeight="1" x14ac:dyDescent="0.35">
      <c r="A33" s="22">
        <v>29</v>
      </c>
      <c r="B33" s="10" t="s">
        <v>55</v>
      </c>
      <c r="C33" s="10" t="s">
        <v>781</v>
      </c>
      <c r="D33" s="11">
        <v>5</v>
      </c>
      <c r="E33" s="12">
        <v>1</v>
      </c>
      <c r="F33" s="12">
        <f t="shared" si="2"/>
        <v>5</v>
      </c>
      <c r="G33" s="12" t="s">
        <v>289</v>
      </c>
      <c r="H33" s="12" t="s">
        <v>152</v>
      </c>
      <c r="I33" s="13" t="s">
        <v>782</v>
      </c>
    </row>
    <row r="34" spans="1:10" ht="30" customHeight="1" x14ac:dyDescent="0.35">
      <c r="A34" s="22">
        <v>30</v>
      </c>
      <c r="B34" s="10" t="s">
        <v>56</v>
      </c>
      <c r="C34" s="10" t="s">
        <v>149</v>
      </c>
      <c r="D34" s="11">
        <v>16</v>
      </c>
      <c r="E34" s="12">
        <v>1</v>
      </c>
      <c r="F34" s="12">
        <f t="shared" si="2"/>
        <v>16</v>
      </c>
      <c r="G34" s="12" t="s">
        <v>300</v>
      </c>
      <c r="H34" s="12" t="s">
        <v>149</v>
      </c>
      <c r="I34" s="13" t="s">
        <v>46</v>
      </c>
    </row>
    <row r="35" spans="1:10" ht="30" customHeight="1" x14ac:dyDescent="0.35">
      <c r="A35" s="22">
        <v>31</v>
      </c>
      <c r="B35" s="10" t="s">
        <v>56</v>
      </c>
      <c r="C35" s="10" t="s">
        <v>47</v>
      </c>
      <c r="D35" s="11">
        <v>2</v>
      </c>
      <c r="E35" s="12">
        <v>2</v>
      </c>
      <c r="F35" s="12">
        <f t="shared" si="2"/>
        <v>4</v>
      </c>
      <c r="G35" s="12" t="s">
        <v>302</v>
      </c>
      <c r="H35" s="12" t="s">
        <v>138</v>
      </c>
      <c r="I35" s="13"/>
    </row>
    <row r="36" spans="1:10" ht="30" customHeight="1" x14ac:dyDescent="0.35">
      <c r="A36" s="22">
        <v>32</v>
      </c>
      <c r="B36" s="10" t="s">
        <v>56</v>
      </c>
      <c r="C36" s="10" t="s">
        <v>48</v>
      </c>
      <c r="D36" s="11">
        <v>10</v>
      </c>
      <c r="E36" s="12">
        <v>1</v>
      </c>
      <c r="F36" s="12">
        <f t="shared" si="2"/>
        <v>10</v>
      </c>
      <c r="G36" s="12" t="s">
        <v>284</v>
      </c>
      <c r="H36" s="12" t="s">
        <v>144</v>
      </c>
      <c r="I36" s="13"/>
    </row>
    <row r="37" spans="1:10" ht="30" customHeight="1" x14ac:dyDescent="0.35">
      <c r="A37" s="22">
        <v>33</v>
      </c>
      <c r="B37" s="10" t="s">
        <v>56</v>
      </c>
      <c r="C37" s="10" t="s">
        <v>49</v>
      </c>
      <c r="D37" s="11">
        <v>4</v>
      </c>
      <c r="E37" s="12">
        <v>2</v>
      </c>
      <c r="F37" s="12">
        <f t="shared" si="2"/>
        <v>8</v>
      </c>
      <c r="G37" s="12" t="s">
        <v>283</v>
      </c>
      <c r="H37" s="12" t="s">
        <v>147</v>
      </c>
      <c r="I37" s="13" t="s">
        <v>50</v>
      </c>
      <c r="J37" s="15"/>
    </row>
    <row r="38" spans="1:10" ht="30" customHeight="1" x14ac:dyDescent="0.35">
      <c r="A38" s="22">
        <v>34</v>
      </c>
      <c r="B38" s="10" t="s">
        <v>56</v>
      </c>
      <c r="C38" s="10" t="s">
        <v>59</v>
      </c>
      <c r="D38" s="11">
        <v>0</v>
      </c>
      <c r="E38" s="12">
        <v>0</v>
      </c>
      <c r="F38" s="12">
        <f t="shared" si="2"/>
        <v>0</v>
      </c>
      <c r="G38" s="12" t="s">
        <v>281</v>
      </c>
      <c r="H38" s="12" t="s">
        <v>270</v>
      </c>
      <c r="I38" s="13"/>
      <c r="J38" s="15"/>
    </row>
    <row r="39" spans="1:10" ht="30" customHeight="1" x14ac:dyDescent="0.35">
      <c r="A39" s="22">
        <v>35</v>
      </c>
      <c r="B39" s="10" t="s">
        <v>56</v>
      </c>
      <c r="C39" s="10" t="s">
        <v>271</v>
      </c>
      <c r="D39" s="11">
        <v>0</v>
      </c>
      <c r="E39" s="12">
        <v>0</v>
      </c>
      <c r="F39" s="12">
        <f t="shared" si="2"/>
        <v>0</v>
      </c>
      <c r="G39" s="12" t="s">
        <v>286</v>
      </c>
      <c r="H39" s="12" t="s">
        <v>132</v>
      </c>
      <c r="I39" s="13"/>
      <c r="J39" s="15"/>
    </row>
    <row r="40" spans="1:10" ht="30" customHeight="1" x14ac:dyDescent="0.35">
      <c r="A40" s="22">
        <v>36</v>
      </c>
      <c r="B40" s="10" t="s">
        <v>56</v>
      </c>
      <c r="C40" s="10" t="s">
        <v>60</v>
      </c>
      <c r="D40" s="11">
        <v>0</v>
      </c>
      <c r="E40" s="12">
        <v>0</v>
      </c>
      <c r="F40" s="12">
        <f t="shared" si="2"/>
        <v>0</v>
      </c>
      <c r="G40" s="12" t="s">
        <v>285</v>
      </c>
      <c r="H40" s="12" t="s">
        <v>275</v>
      </c>
      <c r="I40" s="13"/>
      <c r="J40" s="15"/>
    </row>
    <row r="41" spans="1:10" ht="30" customHeight="1" x14ac:dyDescent="0.35">
      <c r="B41" s="10" t="s">
        <v>56</v>
      </c>
      <c r="C41" s="10" t="s">
        <v>783</v>
      </c>
      <c r="D41" s="11">
        <v>12</v>
      </c>
      <c r="E41" s="12">
        <v>6</v>
      </c>
      <c r="F41" s="12">
        <f>+E41*D41</f>
        <v>72</v>
      </c>
      <c r="G41" s="12" t="s">
        <v>740</v>
      </c>
      <c r="H41" s="12" t="s">
        <v>742</v>
      </c>
      <c r="I41" s="13" t="s">
        <v>784</v>
      </c>
    </row>
    <row r="42" spans="1:10" ht="30" customHeight="1" x14ac:dyDescent="0.35">
      <c r="B42" s="10" t="s">
        <v>56</v>
      </c>
      <c r="C42" s="10" t="s">
        <v>785</v>
      </c>
      <c r="D42" s="11">
        <v>126</v>
      </c>
      <c r="E42" s="12">
        <v>1</v>
      </c>
      <c r="F42" s="12">
        <f>+E42*D42</f>
        <v>126</v>
      </c>
      <c r="G42" s="12" t="s">
        <v>741</v>
      </c>
      <c r="H42" s="12" t="s">
        <v>744</v>
      </c>
      <c r="I42" s="13" t="s">
        <v>786</v>
      </c>
    </row>
  </sheetData>
  <autoFilter ref="A3:I3" xr:uid="{00000000-0009-0000-0000-000003000000}">
    <sortState xmlns:xlrd2="http://schemas.microsoft.com/office/spreadsheetml/2017/richdata2" ref="A4:I39">
      <sortCondition ref="A3"/>
    </sortState>
  </autoFilter>
  <mergeCells count="5">
    <mergeCell ref="C1:C2"/>
    <mergeCell ref="E1:E2"/>
    <mergeCell ref="I1:I2"/>
    <mergeCell ref="B1:B2"/>
    <mergeCell ref="A1:A2"/>
  </mergeCells>
  <phoneticPr fontId="14" type="noConversion"/>
  <pageMargins left="0.51181102362204722" right="0.51181102362204722" top="0.15748031496062992" bottom="0.1574803149606299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V44"/>
  <sheetViews>
    <sheetView zoomScaleNormal="100" zoomScaleSheetLayoutView="100" workbookViewId="0">
      <selection activeCell="B3" sqref="B3"/>
    </sheetView>
  </sheetViews>
  <sheetFormatPr baseColWidth="10" defaultColWidth="13.453125" defaultRowHeight="33" customHeight="1" x14ac:dyDescent="0.35"/>
  <cols>
    <col min="1" max="1" width="13.453125" style="83"/>
    <col min="2" max="2" width="40.453125" style="84" customWidth="1"/>
    <col min="3" max="3" width="10.6328125" style="114" customWidth="1"/>
    <col min="4" max="4" width="13.453125" style="86"/>
    <col min="5" max="5" width="36.7265625" style="86" customWidth="1"/>
    <col min="6" max="6" width="17.08984375" style="87" customWidth="1"/>
    <col min="7" max="7" width="13.453125" style="86" customWidth="1"/>
    <col min="8" max="8" width="13.453125" style="88" customWidth="1"/>
    <col min="9" max="9" width="13.453125" style="89" customWidth="1"/>
    <col min="10" max="10" width="23.08984375" style="86" customWidth="1"/>
    <col min="11" max="11" width="23.90625" style="89" customWidth="1"/>
    <col min="12" max="13" width="13.453125" style="86" customWidth="1"/>
    <col min="14" max="15" width="13.453125" style="89" customWidth="1"/>
    <col min="16" max="16" width="24.6328125" style="89" customWidth="1"/>
    <col min="17" max="18" width="13.453125" style="89" customWidth="1"/>
    <col min="19" max="19" width="21.453125" style="89" customWidth="1"/>
    <col min="20" max="20" width="36.36328125" style="89" customWidth="1"/>
    <col min="21" max="21" width="26.08984375" style="89" customWidth="1"/>
    <col min="22" max="22" width="22.90625" style="89" customWidth="1"/>
    <col min="23" max="24" width="13.453125" style="89" customWidth="1"/>
    <col min="25" max="25" width="25.7265625" style="89" customWidth="1"/>
    <col min="26" max="26" width="19.453125" style="89" customWidth="1"/>
    <col min="27" max="27" width="15" style="89" customWidth="1"/>
    <col min="28" max="28" width="20.453125" style="89" customWidth="1"/>
    <col min="29" max="29" width="26.7265625" style="89" customWidth="1"/>
    <col min="30" max="30" width="16.36328125" style="89" bestFit="1" customWidth="1"/>
    <col min="31" max="31" width="21.08984375" style="86" bestFit="1" customWidth="1"/>
    <col min="32" max="33" width="13.453125" style="86"/>
    <col min="34" max="34" width="16.08984375" style="86" customWidth="1"/>
    <col min="35" max="35" width="22.08984375" style="86" customWidth="1"/>
    <col min="36" max="36" width="13.453125" style="86"/>
    <col min="37" max="37" width="15.90625" style="86" customWidth="1"/>
    <col min="38" max="43" width="13.453125" style="86"/>
    <col min="44" max="44" width="16.453125" style="86" customWidth="1"/>
    <col min="45" max="45" width="13.453125" style="86"/>
    <col min="46" max="46" width="24.453125" style="86" customWidth="1"/>
    <col min="47" max="47" width="17.90625" style="86" customWidth="1"/>
    <col min="48" max="48" width="41.08984375" style="86" customWidth="1"/>
    <col min="49" max="50" width="13.453125" style="89"/>
    <col min="51" max="53" width="13.453125" style="86"/>
    <col min="54" max="54" width="19.90625" style="86" customWidth="1"/>
    <col min="55" max="55" width="13.453125" style="89"/>
    <col min="56" max="59" width="13.453125" style="86"/>
    <col min="60" max="60" width="13.453125" style="89"/>
    <col min="61" max="64" width="13.453125" style="86"/>
    <col min="65" max="65" width="13.453125" style="89"/>
    <col min="66" max="68" width="13.453125" style="86"/>
    <col min="69" max="69" width="24.7265625" style="86" customWidth="1"/>
    <col min="70" max="70" width="13.453125" style="89"/>
    <col min="71" max="73" width="13.453125" style="86"/>
    <col min="74" max="74" width="23" style="86" customWidth="1"/>
    <col min="75" max="76" width="13.453125" style="89"/>
    <col min="77" max="79" width="13.453125" style="86"/>
    <col min="80" max="80" width="32.08984375" style="86" customWidth="1"/>
    <col min="81" max="81" width="46.36328125" style="86" customWidth="1"/>
    <col min="82" max="82" width="29" style="86" customWidth="1"/>
    <col min="83" max="84" width="20.6328125" style="86" customWidth="1"/>
    <col min="85" max="85" width="31.08984375" style="106" customWidth="1"/>
    <col min="86" max="88" width="20.6328125" style="106" customWidth="1"/>
    <col min="89" max="89" width="45.6328125" style="106" customWidth="1"/>
    <col min="90" max="90" width="28" style="106" customWidth="1"/>
    <col min="91" max="92" width="20.6328125" style="106" customWidth="1"/>
    <col min="93" max="16384" width="13.453125" style="89"/>
  </cols>
  <sheetData>
    <row r="1" spans="1:100" ht="28.5" customHeight="1" thickBot="1" x14ac:dyDescent="0.4">
      <c r="C1" s="85"/>
      <c r="BW1" s="86"/>
      <c r="BX1" s="86"/>
      <c r="CG1" s="86"/>
      <c r="CH1" s="86"/>
      <c r="CI1" s="86"/>
      <c r="CJ1" s="86"/>
      <c r="CK1" s="86"/>
      <c r="CL1" s="86"/>
      <c r="CM1" s="86"/>
      <c r="CN1" s="86"/>
    </row>
    <row r="2" spans="1:100" s="86" customFormat="1" ht="33" customHeight="1" x14ac:dyDescent="0.35">
      <c r="A2" s="90"/>
      <c r="B2" s="91" t="s">
        <v>353</v>
      </c>
      <c r="C2" s="92"/>
      <c r="D2" s="236" t="s">
        <v>263</v>
      </c>
      <c r="E2" s="237"/>
      <c r="F2" s="238" t="s">
        <v>266</v>
      </c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40"/>
      <c r="AD2" s="241" t="s">
        <v>265</v>
      </c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AO2" s="242"/>
      <c r="AP2" s="242"/>
      <c r="AQ2" s="242"/>
      <c r="AR2" s="243"/>
      <c r="AS2" s="244" t="s">
        <v>264</v>
      </c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M2" s="245"/>
      <c r="BN2" s="245"/>
      <c r="BO2" s="245"/>
      <c r="BP2" s="245"/>
      <c r="BQ2" s="245"/>
      <c r="BR2" s="245"/>
      <c r="BS2" s="245"/>
      <c r="BT2" s="245"/>
      <c r="BU2" s="245"/>
      <c r="BV2" s="245"/>
      <c r="BW2" s="245"/>
      <c r="BX2" s="245"/>
      <c r="BY2" s="245"/>
      <c r="BZ2" s="245"/>
      <c r="CA2" s="245"/>
      <c r="CB2" s="246"/>
      <c r="CC2" s="229" t="s">
        <v>251</v>
      </c>
      <c r="CD2" s="230"/>
      <c r="CE2" s="230"/>
      <c r="CF2" s="230"/>
      <c r="CG2" s="231" t="s">
        <v>250</v>
      </c>
      <c r="CH2" s="232"/>
      <c r="CI2" s="232"/>
      <c r="CJ2" s="232"/>
      <c r="CK2" s="233" t="s">
        <v>514</v>
      </c>
      <c r="CL2" s="234"/>
      <c r="CM2" s="234"/>
      <c r="CN2" s="235"/>
    </row>
    <row r="3" spans="1:100" s="86" customFormat="1" ht="53.5" customHeight="1" x14ac:dyDescent="0.35">
      <c r="A3" s="93"/>
      <c r="B3" s="82" t="s">
        <v>761</v>
      </c>
      <c r="C3" s="94"/>
      <c r="D3" s="247" t="s">
        <v>263</v>
      </c>
      <c r="E3" s="247"/>
      <c r="F3" s="95" t="s">
        <v>262</v>
      </c>
      <c r="G3" s="248" t="s">
        <v>261</v>
      </c>
      <c r="H3" s="248"/>
      <c r="I3" s="248"/>
      <c r="J3" s="248"/>
      <c r="K3" s="248"/>
      <c r="L3" s="248" t="s">
        <v>260</v>
      </c>
      <c r="M3" s="248"/>
      <c r="N3" s="248"/>
      <c r="O3" s="248"/>
      <c r="P3" s="248"/>
      <c r="Q3" s="248" t="s">
        <v>259</v>
      </c>
      <c r="R3" s="248"/>
      <c r="S3" s="248"/>
      <c r="T3" s="248"/>
      <c r="U3" s="248"/>
      <c r="V3" s="248"/>
      <c r="W3" s="248"/>
      <c r="X3" s="248" t="s">
        <v>258</v>
      </c>
      <c r="Y3" s="248"/>
      <c r="Z3" s="248"/>
      <c r="AA3" s="248"/>
      <c r="AB3" s="248"/>
      <c r="AC3" s="95" t="s">
        <v>257</v>
      </c>
      <c r="AD3" s="249" t="s">
        <v>256</v>
      </c>
      <c r="AE3" s="249"/>
      <c r="AF3" s="249"/>
      <c r="AG3" s="249"/>
      <c r="AH3" s="249"/>
      <c r="AI3" s="249"/>
      <c r="AJ3" s="249"/>
      <c r="AK3" s="249"/>
      <c r="AL3" s="249"/>
      <c r="AM3" s="250" t="s">
        <v>255</v>
      </c>
      <c r="AN3" s="250"/>
      <c r="AO3" s="250"/>
      <c r="AP3" s="250"/>
      <c r="AQ3" s="250"/>
      <c r="AR3" s="250"/>
      <c r="AS3" s="251" t="s">
        <v>254</v>
      </c>
      <c r="AT3" s="251"/>
      <c r="AU3" s="251"/>
      <c r="AV3" s="251"/>
      <c r="AW3" s="252" t="s">
        <v>253</v>
      </c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2"/>
      <c r="BT3" s="252"/>
      <c r="BU3" s="252"/>
      <c r="BV3" s="252"/>
      <c r="BW3" s="252"/>
      <c r="BX3" s="251" t="s">
        <v>252</v>
      </c>
      <c r="BY3" s="251"/>
      <c r="BZ3" s="251"/>
      <c r="CA3" s="251"/>
      <c r="CB3" s="251"/>
      <c r="CC3" s="229" t="s">
        <v>251</v>
      </c>
      <c r="CD3" s="230"/>
      <c r="CE3" s="230"/>
      <c r="CF3" s="230"/>
      <c r="CG3" s="231" t="s">
        <v>250</v>
      </c>
      <c r="CH3" s="232"/>
      <c r="CI3" s="232"/>
      <c r="CJ3" s="232"/>
      <c r="CK3" s="233" t="s">
        <v>514</v>
      </c>
      <c r="CL3" s="234"/>
      <c r="CM3" s="234"/>
      <c r="CN3" s="235"/>
    </row>
    <row r="4" spans="1:100" s="106" customFormat="1" ht="33" customHeight="1" x14ac:dyDescent="0.35">
      <c r="A4" s="96"/>
      <c r="B4" s="214" t="s">
        <v>760</v>
      </c>
      <c r="C4" s="97"/>
      <c r="D4" s="98" t="s">
        <v>249</v>
      </c>
      <c r="E4" s="98" t="s">
        <v>248</v>
      </c>
      <c r="F4" s="98" t="s">
        <v>351</v>
      </c>
      <c r="G4" s="98" t="s">
        <v>352</v>
      </c>
      <c r="H4" s="99" t="s">
        <v>246</v>
      </c>
      <c r="I4" s="98" t="s">
        <v>245</v>
      </c>
      <c r="J4" s="98" t="s">
        <v>244</v>
      </c>
      <c r="K4" s="98" t="s">
        <v>243</v>
      </c>
      <c r="L4" s="98" t="s">
        <v>247</v>
      </c>
      <c r="M4" s="98" t="s">
        <v>246</v>
      </c>
      <c r="N4" s="98" t="s">
        <v>245</v>
      </c>
      <c r="O4" s="98" t="s">
        <v>244</v>
      </c>
      <c r="P4" s="98" t="s">
        <v>243</v>
      </c>
      <c r="Q4" s="98" t="s">
        <v>242</v>
      </c>
      <c r="R4" s="98" t="s">
        <v>241</v>
      </c>
      <c r="S4" s="98" t="s">
        <v>240</v>
      </c>
      <c r="T4" s="98" t="s">
        <v>239</v>
      </c>
      <c r="U4" s="98" t="s">
        <v>238</v>
      </c>
      <c r="V4" s="98" t="s">
        <v>237</v>
      </c>
      <c r="W4" s="98" t="s">
        <v>236</v>
      </c>
      <c r="X4" s="98" t="s">
        <v>235</v>
      </c>
      <c r="Y4" s="98" t="s">
        <v>234</v>
      </c>
      <c r="Z4" s="98" t="s">
        <v>233</v>
      </c>
      <c r="AA4" s="98" t="s">
        <v>232</v>
      </c>
      <c r="AB4" s="98" t="s">
        <v>231</v>
      </c>
      <c r="AC4" s="98" t="s">
        <v>230</v>
      </c>
      <c r="AD4" s="100" t="s">
        <v>736</v>
      </c>
      <c r="AE4" s="98" t="s">
        <v>547</v>
      </c>
      <c r="AF4" s="100" t="s">
        <v>229</v>
      </c>
      <c r="AG4" s="98" t="s">
        <v>228</v>
      </c>
      <c r="AH4" s="98" t="s">
        <v>703</v>
      </c>
      <c r="AI4" s="98" t="s">
        <v>227</v>
      </c>
      <c r="AJ4" s="98" t="s">
        <v>390</v>
      </c>
      <c r="AK4" s="98" t="s">
        <v>226</v>
      </c>
      <c r="AL4" s="98" t="s">
        <v>208</v>
      </c>
      <c r="AM4" s="98" t="s">
        <v>225</v>
      </c>
      <c r="AN4" s="98" t="s">
        <v>224</v>
      </c>
      <c r="AO4" s="98" t="s">
        <v>223</v>
      </c>
      <c r="AP4" s="98" t="s">
        <v>222</v>
      </c>
      <c r="AQ4" s="98" t="s">
        <v>221</v>
      </c>
      <c r="AR4" s="98" t="s">
        <v>220</v>
      </c>
      <c r="AS4" s="98" t="s">
        <v>219</v>
      </c>
      <c r="AT4" s="98" t="s">
        <v>218</v>
      </c>
      <c r="AU4" s="98" t="s">
        <v>217</v>
      </c>
      <c r="AV4" s="98" t="s">
        <v>208</v>
      </c>
      <c r="AW4" s="253" t="s">
        <v>216</v>
      </c>
      <c r="AX4" s="253"/>
      <c r="AY4" s="253"/>
      <c r="AZ4" s="253"/>
      <c r="BA4" s="253"/>
      <c r="BB4" s="254" t="s">
        <v>215</v>
      </c>
      <c r="BC4" s="255"/>
      <c r="BD4" s="255"/>
      <c r="BE4" s="255"/>
      <c r="BF4" s="256"/>
      <c r="BG4" s="254" t="s">
        <v>214</v>
      </c>
      <c r="BH4" s="255"/>
      <c r="BI4" s="255"/>
      <c r="BJ4" s="255"/>
      <c r="BK4" s="256"/>
      <c r="BL4" s="254" t="s">
        <v>213</v>
      </c>
      <c r="BM4" s="255"/>
      <c r="BN4" s="255"/>
      <c r="BO4" s="255"/>
      <c r="BP4" s="256"/>
      <c r="BQ4" s="98" t="s">
        <v>212</v>
      </c>
      <c r="BR4" s="98"/>
      <c r="BS4" s="98"/>
      <c r="BT4" s="98"/>
      <c r="BU4" s="98"/>
      <c r="BV4" s="98" t="s">
        <v>205</v>
      </c>
      <c r="BW4" s="98" t="s">
        <v>208</v>
      </c>
      <c r="BX4" s="98" t="s">
        <v>211</v>
      </c>
      <c r="BY4" s="98" t="s">
        <v>210</v>
      </c>
      <c r="BZ4" s="98" t="s">
        <v>209</v>
      </c>
      <c r="CA4" s="98" t="s">
        <v>481</v>
      </c>
      <c r="CB4" s="98" t="s">
        <v>208</v>
      </c>
      <c r="CC4" s="101" t="s">
        <v>405</v>
      </c>
      <c r="CD4" s="102" t="s">
        <v>207</v>
      </c>
      <c r="CE4" s="101" t="s">
        <v>206</v>
      </c>
      <c r="CF4" s="101" t="s">
        <v>205</v>
      </c>
      <c r="CG4" s="103" t="s">
        <v>405</v>
      </c>
      <c r="CH4" s="103" t="s">
        <v>207</v>
      </c>
      <c r="CI4" s="103" t="s">
        <v>206</v>
      </c>
      <c r="CJ4" s="103" t="s">
        <v>205</v>
      </c>
      <c r="CK4" s="104" t="s">
        <v>405</v>
      </c>
      <c r="CL4" s="104" t="s">
        <v>207</v>
      </c>
      <c r="CM4" s="104" t="s">
        <v>206</v>
      </c>
      <c r="CN4" s="105" t="s">
        <v>205</v>
      </c>
      <c r="CO4" s="86"/>
      <c r="CP4" s="86"/>
      <c r="CQ4" s="86"/>
      <c r="CR4" s="86"/>
      <c r="CS4" s="86"/>
      <c r="CT4" s="86"/>
      <c r="CU4" s="86"/>
    </row>
    <row r="5" spans="1:100" s="112" customFormat="1" ht="39" x14ac:dyDescent="0.35">
      <c r="A5" s="226" t="s">
        <v>204</v>
      </c>
      <c r="B5" s="227" t="s">
        <v>203</v>
      </c>
      <c r="C5" s="228" t="s">
        <v>62</v>
      </c>
      <c r="D5" s="107" t="s">
        <v>197</v>
      </c>
      <c r="E5" s="107" t="s">
        <v>197</v>
      </c>
      <c r="F5" s="107" t="s">
        <v>198</v>
      </c>
      <c r="G5" s="107" t="s">
        <v>198</v>
      </c>
      <c r="H5" s="108" t="s">
        <v>198</v>
      </c>
      <c r="I5" s="107" t="s">
        <v>198</v>
      </c>
      <c r="J5" s="109" t="s">
        <v>198</v>
      </c>
      <c r="K5" s="109" t="s">
        <v>198</v>
      </c>
      <c r="L5" s="107" t="s">
        <v>198</v>
      </c>
      <c r="M5" s="109" t="s">
        <v>198</v>
      </c>
      <c r="N5" s="109" t="s">
        <v>198</v>
      </c>
      <c r="O5" s="109" t="s">
        <v>198</v>
      </c>
      <c r="P5" s="109" t="s">
        <v>198</v>
      </c>
      <c r="Q5" s="109" t="s">
        <v>198</v>
      </c>
      <c r="R5" s="109" t="s">
        <v>198</v>
      </c>
      <c r="S5" s="109" t="s">
        <v>198</v>
      </c>
      <c r="T5" s="109" t="s">
        <v>198</v>
      </c>
      <c r="U5" s="109" t="s">
        <v>198</v>
      </c>
      <c r="V5" s="109" t="s">
        <v>198</v>
      </c>
      <c r="W5" s="109" t="s">
        <v>198</v>
      </c>
      <c r="X5" s="109" t="s">
        <v>198</v>
      </c>
      <c r="Y5" s="109" t="s">
        <v>198</v>
      </c>
      <c r="Z5" s="109" t="s">
        <v>198</v>
      </c>
      <c r="AA5" s="109" t="s">
        <v>198</v>
      </c>
      <c r="AB5" s="109" t="s">
        <v>198</v>
      </c>
      <c r="AC5" s="109" t="s">
        <v>198</v>
      </c>
      <c r="AD5" s="107" t="s">
        <v>198</v>
      </c>
      <c r="AE5" s="107" t="s">
        <v>198</v>
      </c>
      <c r="AF5" s="110" t="s">
        <v>198</v>
      </c>
      <c r="AG5" s="107" t="s">
        <v>198</v>
      </c>
      <c r="AH5" s="107" t="s">
        <v>198</v>
      </c>
      <c r="AI5" s="107" t="s">
        <v>198</v>
      </c>
      <c r="AJ5" s="107" t="s">
        <v>198</v>
      </c>
      <c r="AK5" s="107" t="s">
        <v>198</v>
      </c>
      <c r="AL5" s="107" t="s">
        <v>198</v>
      </c>
      <c r="AM5" s="107" t="s">
        <v>198</v>
      </c>
      <c r="AN5" s="107" t="s">
        <v>198</v>
      </c>
      <c r="AO5" s="107" t="s">
        <v>198</v>
      </c>
      <c r="AP5" s="107" t="s">
        <v>198</v>
      </c>
      <c r="AQ5" s="107" t="s">
        <v>198</v>
      </c>
      <c r="AR5" s="107" t="s">
        <v>198</v>
      </c>
      <c r="AS5" s="107" t="s">
        <v>198</v>
      </c>
      <c r="AT5" s="107" t="s">
        <v>198</v>
      </c>
      <c r="AU5" s="107" t="s">
        <v>198</v>
      </c>
      <c r="AV5" s="109" t="s">
        <v>198</v>
      </c>
      <c r="AW5" s="109" t="s">
        <v>198</v>
      </c>
      <c r="AX5" s="107" t="s">
        <v>202</v>
      </c>
      <c r="AY5" s="107" t="s">
        <v>201</v>
      </c>
      <c r="AZ5" s="107" t="s">
        <v>200</v>
      </c>
      <c r="BA5" s="107" t="s">
        <v>199</v>
      </c>
      <c r="BB5" s="109" t="s">
        <v>198</v>
      </c>
      <c r="BC5" s="107" t="s">
        <v>202</v>
      </c>
      <c r="BD5" s="107" t="s">
        <v>201</v>
      </c>
      <c r="BE5" s="107" t="s">
        <v>200</v>
      </c>
      <c r="BF5" s="107" t="s">
        <v>199</v>
      </c>
      <c r="BG5" s="109" t="s">
        <v>198</v>
      </c>
      <c r="BH5" s="107" t="s">
        <v>202</v>
      </c>
      <c r="BI5" s="107" t="s">
        <v>201</v>
      </c>
      <c r="BJ5" s="107" t="s">
        <v>200</v>
      </c>
      <c r="BK5" s="107" t="s">
        <v>199</v>
      </c>
      <c r="BL5" s="108" t="s">
        <v>198</v>
      </c>
      <c r="BM5" s="107" t="s">
        <v>202</v>
      </c>
      <c r="BN5" s="107" t="s">
        <v>201</v>
      </c>
      <c r="BO5" s="107" t="s">
        <v>200</v>
      </c>
      <c r="BP5" s="107" t="s">
        <v>199</v>
      </c>
      <c r="BQ5" s="109" t="s">
        <v>198</v>
      </c>
      <c r="BR5" s="107" t="s">
        <v>202</v>
      </c>
      <c r="BS5" s="107" t="s">
        <v>201</v>
      </c>
      <c r="BT5" s="107" t="s">
        <v>200</v>
      </c>
      <c r="BU5" s="107" t="s">
        <v>199</v>
      </c>
      <c r="BV5" s="109" t="s">
        <v>198</v>
      </c>
      <c r="BW5" s="109" t="s">
        <v>198</v>
      </c>
      <c r="BX5" s="107" t="s">
        <v>198</v>
      </c>
      <c r="BY5" s="107" t="s">
        <v>198</v>
      </c>
      <c r="BZ5" s="107" t="s">
        <v>198</v>
      </c>
      <c r="CA5" s="107" t="s">
        <v>198</v>
      </c>
      <c r="CB5" s="109" t="s">
        <v>198</v>
      </c>
      <c r="CC5" s="109"/>
      <c r="CD5" s="109"/>
      <c r="CE5" s="109"/>
      <c r="CF5" s="109"/>
      <c r="CG5" s="107"/>
      <c r="CH5" s="107"/>
      <c r="CI5" s="107"/>
      <c r="CJ5" s="107"/>
      <c r="CK5" s="107"/>
      <c r="CL5" s="107"/>
      <c r="CM5" s="107"/>
      <c r="CN5" s="111"/>
      <c r="CO5" s="86"/>
      <c r="CP5" s="86"/>
      <c r="CQ5" s="86"/>
      <c r="CR5" s="86"/>
      <c r="CS5" s="86"/>
      <c r="CT5" s="86"/>
      <c r="CU5" s="86"/>
    </row>
    <row r="6" spans="1:100" s="219" customFormat="1" ht="52.5" x14ac:dyDescent="0.35">
      <c r="A6" s="276" t="s">
        <v>533</v>
      </c>
      <c r="B6" s="277" t="s">
        <v>692</v>
      </c>
      <c r="C6" s="278" t="s">
        <v>315</v>
      </c>
      <c r="D6" s="279" t="s">
        <v>317</v>
      </c>
      <c r="E6" s="280" t="s">
        <v>539</v>
      </c>
      <c r="F6" s="280" t="s">
        <v>99</v>
      </c>
      <c r="G6" s="280" t="s">
        <v>79</v>
      </c>
      <c r="H6" s="281" t="s">
        <v>478</v>
      </c>
      <c r="I6" s="280" t="s">
        <v>702</v>
      </c>
      <c r="J6" s="282" t="s">
        <v>128</v>
      </c>
      <c r="K6" s="282" t="s">
        <v>66</v>
      </c>
      <c r="L6" s="280" t="s">
        <v>66</v>
      </c>
      <c r="M6" s="282" t="s">
        <v>66</v>
      </c>
      <c r="N6" s="282" t="s">
        <v>66</v>
      </c>
      <c r="O6" s="282" t="s">
        <v>66</v>
      </c>
      <c r="P6" s="282" t="s">
        <v>66</v>
      </c>
      <c r="Q6" s="282" t="s">
        <v>450</v>
      </c>
      <c r="R6" s="282" t="s">
        <v>74</v>
      </c>
      <c r="S6" s="282" t="s">
        <v>375</v>
      </c>
      <c r="T6" s="282" t="s">
        <v>374</v>
      </c>
      <c r="U6" s="282" t="s">
        <v>479</v>
      </c>
      <c r="V6" s="282" t="s">
        <v>376</v>
      </c>
      <c r="W6" s="282" t="s">
        <v>66</v>
      </c>
      <c r="X6" s="282" t="s">
        <v>88</v>
      </c>
      <c r="Y6" s="282" t="s">
        <v>378</v>
      </c>
      <c r="Z6" s="282" t="s">
        <v>381</v>
      </c>
      <c r="AA6" s="282" t="s">
        <v>382</v>
      </c>
      <c r="AB6" s="282" t="s">
        <v>387</v>
      </c>
      <c r="AC6" s="282" t="s">
        <v>71</v>
      </c>
      <c r="AD6" s="280" t="s">
        <v>68</v>
      </c>
      <c r="AE6" s="280" t="s">
        <v>66</v>
      </c>
      <c r="AF6" s="280" t="s">
        <v>477</v>
      </c>
      <c r="AG6" s="280" t="s">
        <v>66</v>
      </c>
      <c r="AH6" s="283" t="s">
        <v>66</v>
      </c>
      <c r="AI6" s="280" t="s">
        <v>729</v>
      </c>
      <c r="AJ6" s="280" t="s">
        <v>710</v>
      </c>
      <c r="AK6" s="280" t="s">
        <v>397</v>
      </c>
      <c r="AL6" s="284" t="s">
        <v>732</v>
      </c>
      <c r="AM6" s="280" t="s">
        <v>97</v>
      </c>
      <c r="AN6" s="280" t="s">
        <v>66</v>
      </c>
      <c r="AO6" s="280" t="s">
        <v>66</v>
      </c>
      <c r="AP6" s="280" t="s">
        <v>66</v>
      </c>
      <c r="AQ6" s="280" t="s">
        <v>193</v>
      </c>
      <c r="AR6" s="285" t="s">
        <v>66</v>
      </c>
      <c r="AS6" s="286" t="s">
        <v>452</v>
      </c>
      <c r="AT6" s="286" t="s">
        <v>452</v>
      </c>
      <c r="AU6" s="280" t="s">
        <v>451</v>
      </c>
      <c r="AV6" s="282" t="s">
        <v>480</v>
      </c>
      <c r="AW6" s="282" t="s">
        <v>67</v>
      </c>
      <c r="AX6" s="280" t="s">
        <v>80</v>
      </c>
      <c r="AY6" s="280">
        <v>0</v>
      </c>
      <c r="AZ6" s="280">
        <v>0</v>
      </c>
      <c r="BA6" s="280">
        <v>0</v>
      </c>
      <c r="BB6" s="282" t="s">
        <v>67</v>
      </c>
      <c r="BC6" s="280">
        <v>0</v>
      </c>
      <c r="BD6" s="280">
        <v>0</v>
      </c>
      <c r="BE6" s="280">
        <v>0</v>
      </c>
      <c r="BF6" s="280">
        <v>0</v>
      </c>
      <c r="BG6" s="282" t="s">
        <v>67</v>
      </c>
      <c r="BH6" s="280">
        <v>0</v>
      </c>
      <c r="BI6" s="280">
        <v>0</v>
      </c>
      <c r="BJ6" s="280">
        <v>0</v>
      </c>
      <c r="BK6" s="280">
        <v>0</v>
      </c>
      <c r="BL6" s="281" t="s">
        <v>67</v>
      </c>
      <c r="BM6" s="280">
        <v>0</v>
      </c>
      <c r="BN6" s="280">
        <v>0</v>
      </c>
      <c r="BO6" s="280">
        <v>0</v>
      </c>
      <c r="BP6" s="280">
        <v>0</v>
      </c>
      <c r="BQ6" s="282" t="s">
        <v>67</v>
      </c>
      <c r="BR6" s="280">
        <v>0</v>
      </c>
      <c r="BS6" s="280">
        <v>0</v>
      </c>
      <c r="BT6" s="280">
        <v>0</v>
      </c>
      <c r="BU6" s="280">
        <v>0</v>
      </c>
      <c r="BV6" s="282" t="s">
        <v>66</v>
      </c>
      <c r="BW6" s="282" t="s">
        <v>66</v>
      </c>
      <c r="BX6" s="280" t="s">
        <v>68</v>
      </c>
      <c r="BY6" s="280" t="s">
        <v>66</v>
      </c>
      <c r="BZ6" s="280" t="s">
        <v>66</v>
      </c>
      <c r="CA6" s="280" t="s">
        <v>714</v>
      </c>
      <c r="CB6" s="282" t="s">
        <v>454</v>
      </c>
      <c r="CC6" s="287" t="s">
        <v>541</v>
      </c>
      <c r="CD6" s="287" t="s">
        <v>656</v>
      </c>
      <c r="CE6" s="282"/>
      <c r="CF6" s="282" t="s">
        <v>455</v>
      </c>
      <c r="CG6" s="287" t="s">
        <v>66</v>
      </c>
      <c r="CH6" s="280" t="s">
        <v>66</v>
      </c>
      <c r="CI6" s="280" t="s">
        <v>66</v>
      </c>
      <c r="CJ6" s="280" t="s">
        <v>492</v>
      </c>
      <c r="CK6" s="280" t="s">
        <v>476</v>
      </c>
      <c r="CL6" s="280" t="s">
        <v>694</v>
      </c>
      <c r="CM6" s="280" t="s">
        <v>457</v>
      </c>
      <c r="CN6" s="288"/>
      <c r="CO6" s="86"/>
      <c r="CP6" s="86"/>
      <c r="CQ6" s="86"/>
      <c r="CR6" s="86"/>
      <c r="CS6" s="86"/>
      <c r="CT6" s="86"/>
      <c r="CU6" s="86"/>
      <c r="CV6" s="113"/>
    </row>
    <row r="7" spans="1:100" s="219" customFormat="1" ht="63" x14ac:dyDescent="0.35">
      <c r="A7" s="276" t="s">
        <v>534</v>
      </c>
      <c r="B7" s="277" t="s">
        <v>693</v>
      </c>
      <c r="C7" s="278" t="s">
        <v>316</v>
      </c>
      <c r="D7" s="279" t="s">
        <v>317</v>
      </c>
      <c r="E7" s="280" t="s">
        <v>540</v>
      </c>
      <c r="F7" s="280" t="s">
        <v>99</v>
      </c>
      <c r="G7" s="280" t="s">
        <v>79</v>
      </c>
      <c r="H7" s="281" t="s">
        <v>478</v>
      </c>
      <c r="I7" s="280" t="s">
        <v>702</v>
      </c>
      <c r="J7" s="282" t="s">
        <v>128</v>
      </c>
      <c r="K7" s="282" t="s">
        <v>66</v>
      </c>
      <c r="L7" s="280" t="s">
        <v>66</v>
      </c>
      <c r="M7" s="282" t="s">
        <v>66</v>
      </c>
      <c r="N7" s="282" t="s">
        <v>66</v>
      </c>
      <c r="O7" s="282" t="s">
        <v>66</v>
      </c>
      <c r="P7" s="282" t="s">
        <v>66</v>
      </c>
      <c r="Q7" s="282" t="s">
        <v>450</v>
      </c>
      <c r="R7" s="282" t="s">
        <v>74</v>
      </c>
      <c r="S7" s="282" t="s">
        <v>375</v>
      </c>
      <c r="T7" s="282" t="s">
        <v>374</v>
      </c>
      <c r="U7" s="282" t="s">
        <v>479</v>
      </c>
      <c r="V7" s="282" t="s">
        <v>376</v>
      </c>
      <c r="W7" s="282" t="s">
        <v>66</v>
      </c>
      <c r="X7" s="282" t="s">
        <v>88</v>
      </c>
      <c r="Y7" s="282" t="s">
        <v>378</v>
      </c>
      <c r="Z7" s="282" t="s">
        <v>381</v>
      </c>
      <c r="AA7" s="282" t="s">
        <v>382</v>
      </c>
      <c r="AB7" s="282" t="s">
        <v>387</v>
      </c>
      <c r="AC7" s="282" t="s">
        <v>71</v>
      </c>
      <c r="AD7" s="280" t="s">
        <v>68</v>
      </c>
      <c r="AE7" s="280" t="s">
        <v>66</v>
      </c>
      <c r="AF7" s="280" t="s">
        <v>477</v>
      </c>
      <c r="AG7" s="280" t="s">
        <v>66</v>
      </c>
      <c r="AH7" s="283" t="s">
        <v>66</v>
      </c>
      <c r="AI7" s="280" t="s">
        <v>730</v>
      </c>
      <c r="AJ7" s="280" t="s">
        <v>710</v>
      </c>
      <c r="AK7" s="280" t="s">
        <v>696</v>
      </c>
      <c r="AL7" s="284" t="s">
        <v>732</v>
      </c>
      <c r="AM7" s="280" t="s">
        <v>97</v>
      </c>
      <c r="AN7" s="280" t="s">
        <v>66</v>
      </c>
      <c r="AO7" s="280" t="s">
        <v>66</v>
      </c>
      <c r="AP7" s="280" t="s">
        <v>66</v>
      </c>
      <c r="AQ7" s="280" t="s">
        <v>193</v>
      </c>
      <c r="AR7" s="285" t="s">
        <v>66</v>
      </c>
      <c r="AS7" s="286" t="s">
        <v>452</v>
      </c>
      <c r="AT7" s="286" t="s">
        <v>452</v>
      </c>
      <c r="AU7" s="280" t="s">
        <v>451</v>
      </c>
      <c r="AV7" s="282" t="s">
        <v>480</v>
      </c>
      <c r="AW7" s="282" t="s">
        <v>67</v>
      </c>
      <c r="AX7" s="280" t="s">
        <v>80</v>
      </c>
      <c r="AY7" s="280">
        <v>0</v>
      </c>
      <c r="AZ7" s="280">
        <v>0</v>
      </c>
      <c r="BA7" s="280">
        <v>0</v>
      </c>
      <c r="BB7" s="282" t="s">
        <v>67</v>
      </c>
      <c r="BC7" s="280">
        <v>0</v>
      </c>
      <c r="BD7" s="280">
        <v>0</v>
      </c>
      <c r="BE7" s="280">
        <v>0</v>
      </c>
      <c r="BF7" s="280">
        <v>0</v>
      </c>
      <c r="BG7" s="282" t="s">
        <v>67</v>
      </c>
      <c r="BH7" s="280">
        <v>0</v>
      </c>
      <c r="BI7" s="280">
        <v>0</v>
      </c>
      <c r="BJ7" s="280">
        <v>0</v>
      </c>
      <c r="BK7" s="280">
        <v>0</v>
      </c>
      <c r="BL7" s="281" t="s">
        <v>67</v>
      </c>
      <c r="BM7" s="280">
        <v>0</v>
      </c>
      <c r="BN7" s="280">
        <v>0</v>
      </c>
      <c r="BO7" s="280">
        <v>0</v>
      </c>
      <c r="BP7" s="280">
        <v>0</v>
      </c>
      <c r="BQ7" s="282" t="s">
        <v>67</v>
      </c>
      <c r="BR7" s="280">
        <v>0</v>
      </c>
      <c r="BS7" s="280">
        <v>0</v>
      </c>
      <c r="BT7" s="280">
        <v>0</v>
      </c>
      <c r="BU7" s="280">
        <v>0</v>
      </c>
      <c r="BV7" s="282" t="s">
        <v>66</v>
      </c>
      <c r="BW7" s="282" t="s">
        <v>66</v>
      </c>
      <c r="BX7" s="280" t="s">
        <v>68</v>
      </c>
      <c r="BY7" s="280" t="s">
        <v>66</v>
      </c>
      <c r="BZ7" s="280" t="s">
        <v>66</v>
      </c>
      <c r="CA7" s="280" t="s">
        <v>714</v>
      </c>
      <c r="CB7" s="282" t="s">
        <v>454</v>
      </c>
      <c r="CC7" s="287" t="s">
        <v>541</v>
      </c>
      <c r="CD7" s="287" t="s">
        <v>656</v>
      </c>
      <c r="CE7" s="282"/>
      <c r="CF7" s="282" t="s">
        <v>455</v>
      </c>
      <c r="CG7" s="287" t="s">
        <v>66</v>
      </c>
      <c r="CH7" s="280" t="s">
        <v>66</v>
      </c>
      <c r="CI7" s="280" t="s">
        <v>66</v>
      </c>
      <c r="CJ7" s="280" t="s">
        <v>492</v>
      </c>
      <c r="CK7" s="280" t="s">
        <v>476</v>
      </c>
      <c r="CL7" s="280" t="s">
        <v>695</v>
      </c>
      <c r="CM7" s="280" t="s">
        <v>457</v>
      </c>
      <c r="CN7" s="288"/>
      <c r="CO7" s="86"/>
      <c r="CP7" s="86"/>
      <c r="CQ7" s="86"/>
      <c r="CR7" s="86"/>
      <c r="CS7" s="86"/>
      <c r="CT7" s="86"/>
      <c r="CU7" s="86"/>
      <c r="CV7" s="113"/>
    </row>
    <row r="8" spans="1:100" s="219" customFormat="1" ht="73.5" x14ac:dyDescent="0.35">
      <c r="A8" s="276" t="s">
        <v>287</v>
      </c>
      <c r="B8" s="277" t="s">
        <v>33</v>
      </c>
      <c r="C8" s="278" t="s">
        <v>321</v>
      </c>
      <c r="D8" s="279" t="s">
        <v>317</v>
      </c>
      <c r="E8" s="280" t="s">
        <v>66</v>
      </c>
      <c r="F8" s="280" t="s">
        <v>99</v>
      </c>
      <c r="G8" s="280" t="s">
        <v>79</v>
      </c>
      <c r="H8" s="281" t="s">
        <v>482</v>
      </c>
      <c r="I8" s="280" t="s">
        <v>702</v>
      </c>
      <c r="J8" s="282" t="s">
        <v>537</v>
      </c>
      <c r="K8" s="282" t="s">
        <v>66</v>
      </c>
      <c r="L8" s="280" t="s">
        <v>107</v>
      </c>
      <c r="M8" s="282" t="s">
        <v>134</v>
      </c>
      <c r="N8" s="282" t="s">
        <v>360</v>
      </c>
      <c r="O8" s="282" t="s">
        <v>483</v>
      </c>
      <c r="P8" s="282" t="s">
        <v>546</v>
      </c>
      <c r="Q8" s="282" t="s">
        <v>450</v>
      </c>
      <c r="R8" s="282" t="s">
        <v>74</v>
      </c>
      <c r="S8" s="282" t="s">
        <v>375</v>
      </c>
      <c r="T8" s="282" t="s">
        <v>374</v>
      </c>
      <c r="U8" s="282" t="s">
        <v>484</v>
      </c>
      <c r="V8" s="282" t="s">
        <v>376</v>
      </c>
      <c r="W8" s="282" t="s">
        <v>66</v>
      </c>
      <c r="X8" s="282" t="s">
        <v>85</v>
      </c>
      <c r="Y8" s="282" t="s">
        <v>378</v>
      </c>
      <c r="Z8" s="282" t="s">
        <v>381</v>
      </c>
      <c r="AA8" s="282" t="s">
        <v>388</v>
      </c>
      <c r="AB8" s="282" t="s">
        <v>66</v>
      </c>
      <c r="AC8" s="282" t="s">
        <v>71</v>
      </c>
      <c r="AD8" s="280" t="s">
        <v>66</v>
      </c>
      <c r="AE8" s="280" t="s">
        <v>66</v>
      </c>
      <c r="AF8" s="280" t="s">
        <v>477</v>
      </c>
      <c r="AG8" s="280" t="s">
        <v>66</v>
      </c>
      <c r="AH8" s="280" t="s">
        <v>66</v>
      </c>
      <c r="AI8" s="280" t="s">
        <v>725</v>
      </c>
      <c r="AJ8" s="280" t="s">
        <v>548</v>
      </c>
      <c r="AK8" s="280" t="s">
        <v>696</v>
      </c>
      <c r="AL8" s="284" t="s">
        <v>733</v>
      </c>
      <c r="AM8" s="280" t="s">
        <v>721</v>
      </c>
      <c r="AN8" s="280" t="s">
        <v>66</v>
      </c>
      <c r="AO8" s="280" t="s">
        <v>485</v>
      </c>
      <c r="AP8" s="280" t="s">
        <v>66</v>
      </c>
      <c r="AQ8" s="280" t="s">
        <v>193</v>
      </c>
      <c r="AR8" s="280" t="s">
        <v>453</v>
      </c>
      <c r="AS8" s="286" t="s">
        <v>452</v>
      </c>
      <c r="AT8" s="286" t="s">
        <v>452</v>
      </c>
      <c r="AU8" s="280" t="s">
        <v>451</v>
      </c>
      <c r="AV8" s="282" t="s">
        <v>544</v>
      </c>
      <c r="AW8" s="282" t="s">
        <v>67</v>
      </c>
      <c r="AX8" s="280" t="s">
        <v>80</v>
      </c>
      <c r="AY8" s="280">
        <v>0</v>
      </c>
      <c r="AZ8" s="280">
        <v>0</v>
      </c>
      <c r="BA8" s="280">
        <v>0</v>
      </c>
      <c r="BB8" s="282" t="s">
        <v>67</v>
      </c>
      <c r="BC8" s="280">
        <v>0</v>
      </c>
      <c r="BD8" s="280">
        <v>0</v>
      </c>
      <c r="BE8" s="280">
        <v>0</v>
      </c>
      <c r="BF8" s="280">
        <v>0</v>
      </c>
      <c r="BG8" s="282" t="s">
        <v>67</v>
      </c>
      <c r="BH8" s="280">
        <v>0</v>
      </c>
      <c r="BI8" s="280">
        <v>0</v>
      </c>
      <c r="BJ8" s="280">
        <v>0</v>
      </c>
      <c r="BK8" s="280">
        <v>0</v>
      </c>
      <c r="BL8" s="281" t="s">
        <v>67</v>
      </c>
      <c r="BM8" s="280">
        <v>0</v>
      </c>
      <c r="BN8" s="280">
        <v>0</v>
      </c>
      <c r="BO8" s="280">
        <v>0</v>
      </c>
      <c r="BP8" s="280">
        <v>0</v>
      </c>
      <c r="BQ8" s="282" t="s">
        <v>67</v>
      </c>
      <c r="BR8" s="280">
        <v>0</v>
      </c>
      <c r="BS8" s="280">
        <v>0</v>
      </c>
      <c r="BT8" s="280">
        <v>0</v>
      </c>
      <c r="BU8" s="280">
        <v>0</v>
      </c>
      <c r="BV8" s="282" t="s">
        <v>66</v>
      </c>
      <c r="BW8" s="282" t="s">
        <v>66</v>
      </c>
      <c r="BX8" s="280" t="s">
        <v>66</v>
      </c>
      <c r="BY8" s="280" t="s">
        <v>66</v>
      </c>
      <c r="BZ8" s="280" t="s">
        <v>66</v>
      </c>
      <c r="CA8" s="280" t="s">
        <v>66</v>
      </c>
      <c r="CB8" s="282" t="s">
        <v>538</v>
      </c>
      <c r="CC8" s="287" t="s">
        <v>542</v>
      </c>
      <c r="CD8" s="287" t="s">
        <v>661</v>
      </c>
      <c r="CE8" s="282"/>
      <c r="CF8" s="282" t="s">
        <v>455</v>
      </c>
      <c r="CG8" s="287" t="s">
        <v>66</v>
      </c>
      <c r="CH8" s="280" t="s">
        <v>66</v>
      </c>
      <c r="CI8" s="280" t="s">
        <v>66</v>
      </c>
      <c r="CJ8" s="280" t="s">
        <v>492</v>
      </c>
      <c r="CK8" s="280" t="s">
        <v>476</v>
      </c>
      <c r="CL8" s="280" t="s">
        <v>709</v>
      </c>
      <c r="CM8" s="280" t="s">
        <v>457</v>
      </c>
      <c r="CN8" s="288" t="s">
        <v>715</v>
      </c>
      <c r="CO8" s="86"/>
      <c r="CP8" s="86"/>
      <c r="CQ8" s="86"/>
      <c r="CR8" s="86"/>
      <c r="CS8" s="86"/>
      <c r="CT8" s="86"/>
      <c r="CU8" s="86"/>
      <c r="CV8" s="113"/>
    </row>
    <row r="9" spans="1:100" s="219" customFormat="1" ht="42" x14ac:dyDescent="0.35">
      <c r="A9" s="276" t="s">
        <v>288</v>
      </c>
      <c r="B9" s="277" t="s">
        <v>267</v>
      </c>
      <c r="C9" s="278" t="s">
        <v>322</v>
      </c>
      <c r="D9" s="279" t="s">
        <v>317</v>
      </c>
      <c r="E9" s="280" t="s">
        <v>66</v>
      </c>
      <c r="F9" s="280" t="s">
        <v>99</v>
      </c>
      <c r="G9" s="280" t="s">
        <v>79</v>
      </c>
      <c r="H9" s="281" t="s">
        <v>482</v>
      </c>
      <c r="I9" s="280" t="s">
        <v>702</v>
      </c>
      <c r="J9" s="282" t="s">
        <v>537</v>
      </c>
      <c r="K9" s="282" t="s">
        <v>66</v>
      </c>
      <c r="L9" s="280" t="s">
        <v>79</v>
      </c>
      <c r="M9" s="281" t="s">
        <v>354</v>
      </c>
      <c r="N9" s="280" t="s">
        <v>355</v>
      </c>
      <c r="O9" s="282" t="s">
        <v>128</v>
      </c>
      <c r="P9" s="282" t="s">
        <v>66</v>
      </c>
      <c r="Q9" s="282" t="s">
        <v>716</v>
      </c>
      <c r="R9" s="282" t="s">
        <v>74</v>
      </c>
      <c r="S9" s="282" t="s">
        <v>375</v>
      </c>
      <c r="T9" s="282" t="s">
        <v>374</v>
      </c>
      <c r="U9" s="282" t="s">
        <v>479</v>
      </c>
      <c r="V9" s="282" t="s">
        <v>376</v>
      </c>
      <c r="W9" s="282" t="s">
        <v>66</v>
      </c>
      <c r="X9" s="282" t="s">
        <v>88</v>
      </c>
      <c r="Y9" s="282" t="s">
        <v>378</v>
      </c>
      <c r="Z9" s="282" t="s">
        <v>381</v>
      </c>
      <c r="AA9" s="282" t="s">
        <v>388</v>
      </c>
      <c r="AB9" s="282" t="s">
        <v>389</v>
      </c>
      <c r="AC9" s="282" t="s">
        <v>96</v>
      </c>
      <c r="AD9" s="280" t="s">
        <v>490</v>
      </c>
      <c r="AE9" s="280" t="s">
        <v>66</v>
      </c>
      <c r="AF9" s="280" t="s">
        <v>491</v>
      </c>
      <c r="AG9" s="280" t="s">
        <v>66</v>
      </c>
      <c r="AH9" s="280" t="s">
        <v>66</v>
      </c>
      <c r="AI9" s="280" t="s">
        <v>724</v>
      </c>
      <c r="AJ9" s="280" t="s">
        <v>663</v>
      </c>
      <c r="AK9" s="280" t="s">
        <v>696</v>
      </c>
      <c r="AL9" s="284" t="s">
        <v>732</v>
      </c>
      <c r="AM9" s="280" t="s">
        <v>664</v>
      </c>
      <c r="AN9" s="280" t="s">
        <v>66</v>
      </c>
      <c r="AO9" s="280" t="s">
        <v>531</v>
      </c>
      <c r="AP9" s="280" t="s">
        <v>66</v>
      </c>
      <c r="AQ9" s="280" t="s">
        <v>193</v>
      </c>
      <c r="AR9" s="280" t="s">
        <v>489</v>
      </c>
      <c r="AS9" s="286" t="s">
        <v>452</v>
      </c>
      <c r="AT9" s="286" t="s">
        <v>452</v>
      </c>
      <c r="AU9" s="280" t="s">
        <v>444</v>
      </c>
      <c r="AV9" s="282" t="s">
        <v>446</v>
      </c>
      <c r="AW9" s="282" t="s">
        <v>67</v>
      </c>
      <c r="AX9" s="280">
        <v>0</v>
      </c>
      <c r="AY9" s="280">
        <v>0</v>
      </c>
      <c r="AZ9" s="280">
        <v>0</v>
      </c>
      <c r="BA9" s="280">
        <v>0</v>
      </c>
      <c r="BB9" s="282" t="s">
        <v>67</v>
      </c>
      <c r="BC9" s="280">
        <v>0</v>
      </c>
      <c r="BD9" s="280">
        <v>0</v>
      </c>
      <c r="BE9" s="280">
        <v>0</v>
      </c>
      <c r="BF9" s="280">
        <v>0</v>
      </c>
      <c r="BG9" s="282" t="s">
        <v>67</v>
      </c>
      <c r="BH9" s="280">
        <v>0</v>
      </c>
      <c r="BI9" s="280">
        <v>0</v>
      </c>
      <c r="BJ9" s="280">
        <v>0</v>
      </c>
      <c r="BK9" s="280">
        <v>0</v>
      </c>
      <c r="BL9" s="281" t="s">
        <v>67</v>
      </c>
      <c r="BM9" s="280">
        <v>0</v>
      </c>
      <c r="BN9" s="280">
        <v>0</v>
      </c>
      <c r="BO9" s="280">
        <v>0</v>
      </c>
      <c r="BP9" s="280">
        <v>0</v>
      </c>
      <c r="BQ9" s="282" t="s">
        <v>67</v>
      </c>
      <c r="BR9" s="280">
        <v>0</v>
      </c>
      <c r="BS9" s="280">
        <v>0</v>
      </c>
      <c r="BT9" s="280">
        <v>0</v>
      </c>
      <c r="BU9" s="280">
        <v>0</v>
      </c>
      <c r="BV9" s="282" t="s">
        <v>66</v>
      </c>
      <c r="BW9" s="282" t="s">
        <v>66</v>
      </c>
      <c r="BX9" s="280" t="s">
        <v>728</v>
      </c>
      <c r="BY9" s="280" t="s">
        <v>66</v>
      </c>
      <c r="BZ9" s="280" t="s">
        <v>66</v>
      </c>
      <c r="CA9" s="280" t="s">
        <v>66</v>
      </c>
      <c r="CB9" s="282" t="s">
        <v>727</v>
      </c>
      <c r="CC9" s="287"/>
      <c r="CD9" s="287" t="s">
        <v>662</v>
      </c>
      <c r="CE9" s="282"/>
      <c r="CF9" s="282" t="s">
        <v>455</v>
      </c>
      <c r="CG9" s="287" t="s">
        <v>63</v>
      </c>
      <c r="CH9" s="280" t="s">
        <v>66</v>
      </c>
      <c r="CI9" s="280" t="s">
        <v>66</v>
      </c>
      <c r="CJ9" s="280" t="s">
        <v>492</v>
      </c>
      <c r="CK9" s="280" t="s">
        <v>476</v>
      </c>
      <c r="CL9" s="280" t="s">
        <v>493</v>
      </c>
      <c r="CM9" s="280" t="s">
        <v>457</v>
      </c>
      <c r="CN9" s="288"/>
      <c r="CO9" s="86"/>
      <c r="CP9" s="86"/>
      <c r="CQ9" s="86"/>
      <c r="CR9" s="86"/>
      <c r="CS9" s="86"/>
      <c r="CT9" s="86"/>
      <c r="CU9" s="86"/>
      <c r="CV9" s="113"/>
    </row>
    <row r="10" spans="1:100" s="219" customFormat="1" ht="31.5" x14ac:dyDescent="0.35">
      <c r="A10" s="276" t="s">
        <v>305</v>
      </c>
      <c r="B10" s="277" t="s">
        <v>268</v>
      </c>
      <c r="C10" s="278" t="s">
        <v>323</v>
      </c>
      <c r="D10" s="279" t="s">
        <v>317</v>
      </c>
      <c r="E10" s="280" t="s">
        <v>545</v>
      </c>
      <c r="F10" s="280" t="s">
        <v>78</v>
      </c>
      <c r="G10" s="280" t="s">
        <v>79</v>
      </c>
      <c r="H10" s="281" t="s">
        <v>482</v>
      </c>
      <c r="I10" s="280" t="s">
        <v>702</v>
      </c>
      <c r="J10" s="282" t="s">
        <v>358</v>
      </c>
      <c r="K10" s="281" t="s">
        <v>66</v>
      </c>
      <c r="L10" s="280" t="s">
        <v>79</v>
      </c>
      <c r="M10" s="281" t="s">
        <v>482</v>
      </c>
      <c r="N10" s="280" t="s">
        <v>355</v>
      </c>
      <c r="O10" s="282" t="s">
        <v>358</v>
      </c>
      <c r="P10" s="281" t="s">
        <v>66</v>
      </c>
      <c r="Q10" s="282" t="s">
        <v>717</v>
      </c>
      <c r="R10" s="282" t="s">
        <v>74</v>
      </c>
      <c r="S10" s="282" t="s">
        <v>375</v>
      </c>
      <c r="T10" s="282" t="s">
        <v>374</v>
      </c>
      <c r="U10" s="282" t="s">
        <v>479</v>
      </c>
      <c r="V10" s="282" t="s">
        <v>376</v>
      </c>
      <c r="W10" s="282" t="s">
        <v>66</v>
      </c>
      <c r="X10" s="282" t="s">
        <v>66</v>
      </c>
      <c r="Y10" s="282" t="s">
        <v>66</v>
      </c>
      <c r="Z10" s="282" t="s">
        <v>381</v>
      </c>
      <c r="AA10" s="282" t="s">
        <v>98</v>
      </c>
      <c r="AB10" s="282" t="s">
        <v>66</v>
      </c>
      <c r="AC10" s="282" t="s">
        <v>71</v>
      </c>
      <c r="AD10" s="280" t="s">
        <v>66</v>
      </c>
      <c r="AE10" s="280" t="s">
        <v>66</v>
      </c>
      <c r="AF10" s="280" t="s">
        <v>66</v>
      </c>
      <c r="AG10" s="280" t="s">
        <v>66</v>
      </c>
      <c r="AH10" s="280" t="s">
        <v>66</v>
      </c>
      <c r="AI10" s="284" t="s">
        <v>734</v>
      </c>
      <c r="AJ10" s="284" t="s">
        <v>66</v>
      </c>
      <c r="AK10" s="284" t="s">
        <v>66</v>
      </c>
      <c r="AL10" s="284" t="s">
        <v>66</v>
      </c>
      <c r="AM10" s="284" t="s">
        <v>735</v>
      </c>
      <c r="AN10" s="280" t="s">
        <v>66</v>
      </c>
      <c r="AO10" s="280" t="s">
        <v>66</v>
      </c>
      <c r="AP10" s="280" t="s">
        <v>66</v>
      </c>
      <c r="AQ10" s="280" t="s">
        <v>66</v>
      </c>
      <c r="AR10" s="280" t="s">
        <v>66</v>
      </c>
      <c r="AS10" s="286" t="s">
        <v>115</v>
      </c>
      <c r="AT10" s="286" t="s">
        <v>103</v>
      </c>
      <c r="AU10" s="280" t="s">
        <v>445</v>
      </c>
      <c r="AV10" s="282" t="s">
        <v>494</v>
      </c>
      <c r="AW10" s="282" t="s">
        <v>67</v>
      </c>
      <c r="AX10" s="280">
        <v>0</v>
      </c>
      <c r="AY10" s="280">
        <v>0</v>
      </c>
      <c r="AZ10" s="280">
        <v>0</v>
      </c>
      <c r="BA10" s="280">
        <v>0</v>
      </c>
      <c r="BB10" s="282" t="s">
        <v>104</v>
      </c>
      <c r="BC10" s="280">
        <v>1</v>
      </c>
      <c r="BD10" s="280">
        <v>1</v>
      </c>
      <c r="BE10" s="280">
        <v>0</v>
      </c>
      <c r="BF10" s="280">
        <v>1</v>
      </c>
      <c r="BG10" s="282" t="s">
        <v>67</v>
      </c>
      <c r="BH10" s="280">
        <v>0</v>
      </c>
      <c r="BI10" s="280">
        <v>0</v>
      </c>
      <c r="BJ10" s="280">
        <v>0</v>
      </c>
      <c r="BK10" s="280">
        <v>0</v>
      </c>
      <c r="BL10" s="281" t="s">
        <v>67</v>
      </c>
      <c r="BM10" s="280">
        <v>0</v>
      </c>
      <c r="BN10" s="280">
        <v>0</v>
      </c>
      <c r="BO10" s="280">
        <v>0</v>
      </c>
      <c r="BP10" s="280">
        <v>0</v>
      </c>
      <c r="BQ10" s="282" t="s">
        <v>683</v>
      </c>
      <c r="BR10" s="280">
        <v>0</v>
      </c>
      <c r="BS10" s="280">
        <v>0</v>
      </c>
      <c r="BT10" s="280">
        <v>0</v>
      </c>
      <c r="BU10" s="280">
        <v>0</v>
      </c>
      <c r="BV10" s="282" t="s">
        <v>66</v>
      </c>
      <c r="BW10" s="282" t="s">
        <v>66</v>
      </c>
      <c r="BX10" s="280" t="s">
        <v>66</v>
      </c>
      <c r="BY10" s="280" t="s">
        <v>66</v>
      </c>
      <c r="BZ10" s="280" t="s">
        <v>66</v>
      </c>
      <c r="CA10" s="280" t="s">
        <v>66</v>
      </c>
      <c r="CB10" s="282" t="s">
        <v>66</v>
      </c>
      <c r="CC10" s="287" t="s">
        <v>528</v>
      </c>
      <c r="CD10" s="282"/>
      <c r="CE10" s="282"/>
      <c r="CF10" s="282"/>
      <c r="CG10" s="287" t="s">
        <v>677</v>
      </c>
      <c r="CH10" s="280" t="s">
        <v>66</v>
      </c>
      <c r="CI10" s="280" t="s">
        <v>66</v>
      </c>
      <c r="CJ10" s="280" t="s">
        <v>474</v>
      </c>
      <c r="CK10" s="280" t="s">
        <v>697</v>
      </c>
      <c r="CL10" s="280"/>
      <c r="CM10" s="280"/>
      <c r="CN10" s="289" t="s">
        <v>731</v>
      </c>
      <c r="CO10" s="86"/>
      <c r="CP10" s="86"/>
      <c r="CQ10" s="86"/>
      <c r="CR10" s="86"/>
      <c r="CS10" s="86"/>
      <c r="CT10" s="86"/>
      <c r="CU10" s="86"/>
      <c r="CV10" s="113"/>
    </row>
    <row r="11" spans="1:100" s="219" customFormat="1" ht="31.5" x14ac:dyDescent="0.35">
      <c r="A11" s="276" t="s">
        <v>487</v>
      </c>
      <c r="B11" s="277" t="s">
        <v>535</v>
      </c>
      <c r="C11" s="278" t="s">
        <v>762</v>
      </c>
      <c r="D11" s="279" t="s">
        <v>317</v>
      </c>
      <c r="E11" s="280" t="s">
        <v>66</v>
      </c>
      <c r="F11" s="280" t="s">
        <v>78</v>
      </c>
      <c r="G11" s="280" t="s">
        <v>79</v>
      </c>
      <c r="H11" s="281" t="s">
        <v>354</v>
      </c>
      <c r="I11" s="280" t="s">
        <v>702</v>
      </c>
      <c r="J11" s="282" t="s">
        <v>128</v>
      </c>
      <c r="K11" s="281" t="s">
        <v>66</v>
      </c>
      <c r="L11" s="280" t="s">
        <v>79</v>
      </c>
      <c r="M11" s="281" t="s">
        <v>354</v>
      </c>
      <c r="N11" s="280" t="s">
        <v>355</v>
      </c>
      <c r="O11" s="282" t="s">
        <v>358</v>
      </c>
      <c r="P11" s="281" t="s">
        <v>66</v>
      </c>
      <c r="Q11" s="282" t="s">
        <v>450</v>
      </c>
      <c r="R11" s="282" t="s">
        <v>74</v>
      </c>
      <c r="S11" s="282" t="s">
        <v>375</v>
      </c>
      <c r="T11" s="282" t="s">
        <v>374</v>
      </c>
      <c r="U11" s="282" t="s">
        <v>66</v>
      </c>
      <c r="V11" s="282" t="s">
        <v>376</v>
      </c>
      <c r="W11" s="282" t="s">
        <v>66</v>
      </c>
      <c r="X11" s="282" t="s">
        <v>66</v>
      </c>
      <c r="Y11" s="282" t="s">
        <v>66</v>
      </c>
      <c r="Z11" s="282" t="s">
        <v>381</v>
      </c>
      <c r="AA11" s="282" t="s">
        <v>98</v>
      </c>
      <c r="AB11" s="282" t="s">
        <v>66</v>
      </c>
      <c r="AC11" s="282" t="s">
        <v>71</v>
      </c>
      <c r="AD11" s="280" t="s">
        <v>66</v>
      </c>
      <c r="AE11" s="280" t="s">
        <v>66</v>
      </c>
      <c r="AF11" s="280" t="s">
        <v>66</v>
      </c>
      <c r="AG11" s="280" t="s">
        <v>66</v>
      </c>
      <c r="AH11" s="280" t="s">
        <v>66</v>
      </c>
      <c r="AI11" s="284" t="s">
        <v>734</v>
      </c>
      <c r="AJ11" s="284" t="s">
        <v>66</v>
      </c>
      <c r="AK11" s="284" t="s">
        <v>66</v>
      </c>
      <c r="AL11" s="284" t="s">
        <v>66</v>
      </c>
      <c r="AM11" s="284" t="s">
        <v>735</v>
      </c>
      <c r="AN11" s="280" t="s">
        <v>66</v>
      </c>
      <c r="AO11" s="280" t="s">
        <v>66</v>
      </c>
      <c r="AP11" s="280" t="s">
        <v>66</v>
      </c>
      <c r="AQ11" s="280" t="s">
        <v>66</v>
      </c>
      <c r="AR11" s="280" t="s">
        <v>66</v>
      </c>
      <c r="AS11" s="286" t="s">
        <v>115</v>
      </c>
      <c r="AT11" s="286" t="s">
        <v>103</v>
      </c>
      <c r="AU11" s="280" t="s">
        <v>445</v>
      </c>
      <c r="AV11" s="282" t="s">
        <v>494</v>
      </c>
      <c r="AW11" s="282" t="s">
        <v>67</v>
      </c>
      <c r="AX11" s="280">
        <v>0</v>
      </c>
      <c r="AY11" s="280">
        <v>0</v>
      </c>
      <c r="AZ11" s="280">
        <v>0</v>
      </c>
      <c r="BA11" s="280">
        <v>0</v>
      </c>
      <c r="BB11" s="282" t="s">
        <v>104</v>
      </c>
      <c r="BC11" s="280" t="s">
        <v>68</v>
      </c>
      <c r="BD11" s="280" t="s">
        <v>68</v>
      </c>
      <c r="BE11" s="280">
        <v>0</v>
      </c>
      <c r="BF11" s="280" t="s">
        <v>68</v>
      </c>
      <c r="BG11" s="282" t="s">
        <v>67</v>
      </c>
      <c r="BH11" s="280">
        <v>0</v>
      </c>
      <c r="BI11" s="280">
        <v>0</v>
      </c>
      <c r="BJ11" s="280">
        <v>0</v>
      </c>
      <c r="BK11" s="280">
        <v>0</v>
      </c>
      <c r="BL11" s="281" t="s">
        <v>67</v>
      </c>
      <c r="BM11" s="280">
        <v>0</v>
      </c>
      <c r="BN11" s="280">
        <v>0</v>
      </c>
      <c r="BO11" s="280">
        <v>0</v>
      </c>
      <c r="BP11" s="280">
        <v>0</v>
      </c>
      <c r="BQ11" s="282" t="s">
        <v>67</v>
      </c>
      <c r="BR11" s="280">
        <v>0</v>
      </c>
      <c r="BS11" s="280">
        <v>0</v>
      </c>
      <c r="BT11" s="280">
        <v>0</v>
      </c>
      <c r="BU11" s="280">
        <v>0</v>
      </c>
      <c r="BV11" s="282" t="s">
        <v>66</v>
      </c>
      <c r="BW11" s="282" t="s">
        <v>66</v>
      </c>
      <c r="BX11" s="280" t="s">
        <v>66</v>
      </c>
      <c r="BY11" s="280" t="s">
        <v>66</v>
      </c>
      <c r="BZ11" s="280" t="s">
        <v>66</v>
      </c>
      <c r="CA11" s="280" t="s">
        <v>66</v>
      </c>
      <c r="CB11" s="282" t="s">
        <v>66</v>
      </c>
      <c r="CC11" s="287" t="s">
        <v>449</v>
      </c>
      <c r="CD11" s="282"/>
      <c r="CE11" s="282"/>
      <c r="CF11" s="282"/>
      <c r="CG11" s="287" t="s">
        <v>66</v>
      </c>
      <c r="CH11" s="280" t="s">
        <v>66</v>
      </c>
      <c r="CI11" s="280" t="s">
        <v>66</v>
      </c>
      <c r="CJ11" s="280" t="s">
        <v>474</v>
      </c>
      <c r="CK11" s="280" t="s">
        <v>488</v>
      </c>
      <c r="CL11" s="280"/>
      <c r="CM11" s="280"/>
      <c r="CN11" s="288" t="s">
        <v>536</v>
      </c>
      <c r="CO11" s="86"/>
      <c r="CP11" s="86"/>
      <c r="CQ11" s="86"/>
      <c r="CR11" s="86"/>
      <c r="CS11" s="86"/>
      <c r="CT11" s="86"/>
      <c r="CU11" s="86"/>
      <c r="CV11" s="113"/>
    </row>
    <row r="12" spans="1:100" s="219" customFormat="1" ht="31.5" x14ac:dyDescent="0.35">
      <c r="A12" s="276" t="s">
        <v>298</v>
      </c>
      <c r="B12" s="277" t="s">
        <v>35</v>
      </c>
      <c r="C12" s="278" t="s">
        <v>324</v>
      </c>
      <c r="D12" s="279" t="s">
        <v>317</v>
      </c>
      <c r="E12" s="280" t="s">
        <v>532</v>
      </c>
      <c r="F12" s="280" t="s">
        <v>78</v>
      </c>
      <c r="G12" s="280" t="s">
        <v>77</v>
      </c>
      <c r="H12" s="281" t="s">
        <v>529</v>
      </c>
      <c r="I12" s="280" t="s">
        <v>702</v>
      </c>
      <c r="J12" s="282" t="s">
        <v>537</v>
      </c>
      <c r="K12" s="282" t="s">
        <v>66</v>
      </c>
      <c r="L12" s="280" t="s">
        <v>66</v>
      </c>
      <c r="M12" s="282" t="s">
        <v>66</v>
      </c>
      <c r="N12" s="282" t="s">
        <v>66</v>
      </c>
      <c r="O12" s="282" t="s">
        <v>66</v>
      </c>
      <c r="P12" s="282" t="s">
        <v>66</v>
      </c>
      <c r="Q12" s="282" t="s">
        <v>718</v>
      </c>
      <c r="R12" s="282" t="s">
        <v>74</v>
      </c>
      <c r="S12" s="282" t="s">
        <v>375</v>
      </c>
      <c r="T12" s="282" t="s">
        <v>374</v>
      </c>
      <c r="U12" s="282" t="s">
        <v>479</v>
      </c>
      <c r="V12" s="282" t="s">
        <v>376</v>
      </c>
      <c r="W12" s="282" t="s">
        <v>66</v>
      </c>
      <c r="X12" s="282" t="s">
        <v>88</v>
      </c>
      <c r="Y12" s="282" t="s">
        <v>84</v>
      </c>
      <c r="Z12" s="282" t="s">
        <v>381</v>
      </c>
      <c r="AA12" s="282" t="s">
        <v>382</v>
      </c>
      <c r="AB12" s="282" t="s">
        <v>387</v>
      </c>
      <c r="AC12" s="282" t="s">
        <v>71</v>
      </c>
      <c r="AD12" s="280" t="s">
        <v>68</v>
      </c>
      <c r="AE12" s="280" t="s">
        <v>66</v>
      </c>
      <c r="AF12" s="280" t="s">
        <v>530</v>
      </c>
      <c r="AG12" s="280" t="s">
        <v>66</v>
      </c>
      <c r="AH12" s="280" t="s">
        <v>66</v>
      </c>
      <c r="AI12" s="280" t="s">
        <v>398</v>
      </c>
      <c r="AJ12" s="280" t="s">
        <v>66</v>
      </c>
      <c r="AK12" s="280" t="s">
        <v>696</v>
      </c>
      <c r="AL12" s="280" t="s">
        <v>66</v>
      </c>
      <c r="AM12" s="280" t="s">
        <v>66</v>
      </c>
      <c r="AN12" s="280" t="s">
        <v>66</v>
      </c>
      <c r="AO12" s="280" t="s">
        <v>66</v>
      </c>
      <c r="AP12" s="280" t="s">
        <v>66</v>
      </c>
      <c r="AQ12" s="280" t="s">
        <v>66</v>
      </c>
      <c r="AR12" s="280" t="s">
        <v>66</v>
      </c>
      <c r="AS12" s="286" t="s">
        <v>452</v>
      </c>
      <c r="AT12" s="286" t="s">
        <v>452</v>
      </c>
      <c r="AU12" s="280" t="s">
        <v>401</v>
      </c>
      <c r="AV12" s="282" t="s">
        <v>66</v>
      </c>
      <c r="AW12" s="282" t="s">
        <v>67</v>
      </c>
      <c r="AX12" s="280">
        <v>0</v>
      </c>
      <c r="AY12" s="280">
        <v>0</v>
      </c>
      <c r="AZ12" s="280">
        <v>0</v>
      </c>
      <c r="BA12" s="280">
        <v>0</v>
      </c>
      <c r="BB12" s="282" t="s">
        <v>104</v>
      </c>
      <c r="BC12" s="280">
        <v>1</v>
      </c>
      <c r="BD12" s="280">
        <v>1</v>
      </c>
      <c r="BE12" s="280">
        <v>0</v>
      </c>
      <c r="BF12" s="280">
        <v>1</v>
      </c>
      <c r="BG12" s="282" t="s">
        <v>67</v>
      </c>
      <c r="BH12" s="280">
        <v>0</v>
      </c>
      <c r="BI12" s="280">
        <v>0</v>
      </c>
      <c r="BJ12" s="280">
        <v>0</v>
      </c>
      <c r="BK12" s="280">
        <v>0</v>
      </c>
      <c r="BL12" s="281" t="s">
        <v>67</v>
      </c>
      <c r="BM12" s="280">
        <v>0</v>
      </c>
      <c r="BN12" s="280">
        <v>0</v>
      </c>
      <c r="BO12" s="280">
        <v>0</v>
      </c>
      <c r="BP12" s="280">
        <v>0</v>
      </c>
      <c r="BQ12" s="282" t="s">
        <v>448</v>
      </c>
      <c r="BR12" s="280" t="s">
        <v>68</v>
      </c>
      <c r="BS12" s="280" t="s">
        <v>68</v>
      </c>
      <c r="BT12" s="280">
        <v>0</v>
      </c>
      <c r="BU12" s="280" t="s">
        <v>68</v>
      </c>
      <c r="BV12" s="282" t="s">
        <v>66</v>
      </c>
      <c r="BW12" s="282" t="s">
        <v>66</v>
      </c>
      <c r="BX12" s="280" t="s">
        <v>66</v>
      </c>
      <c r="BY12" s="280" t="s">
        <v>66</v>
      </c>
      <c r="BZ12" s="280" t="s">
        <v>66</v>
      </c>
      <c r="CA12" s="280" t="s">
        <v>66</v>
      </c>
      <c r="CB12" s="282" t="s">
        <v>698</v>
      </c>
      <c r="CC12" s="287" t="s">
        <v>449</v>
      </c>
      <c r="CD12" s="282"/>
      <c r="CE12" s="282"/>
      <c r="CF12" s="282"/>
      <c r="CG12" s="287" t="s">
        <v>63</v>
      </c>
      <c r="CH12" s="280" t="s">
        <v>66</v>
      </c>
      <c r="CI12" s="280" t="s">
        <v>66</v>
      </c>
      <c r="CJ12" s="280" t="s">
        <v>474</v>
      </c>
      <c r="CK12" s="280" t="s">
        <v>458</v>
      </c>
      <c r="CL12" s="280"/>
      <c r="CM12" s="280" t="s">
        <v>457</v>
      </c>
      <c r="CN12" s="288"/>
      <c r="CO12" s="86"/>
      <c r="CP12" s="86"/>
      <c r="CQ12" s="86"/>
      <c r="CR12" s="86"/>
      <c r="CS12" s="86"/>
      <c r="CT12" s="86"/>
      <c r="CU12" s="86"/>
      <c r="CV12" s="113"/>
    </row>
    <row r="13" spans="1:100" s="219" customFormat="1" ht="31.5" x14ac:dyDescent="0.35">
      <c r="A13" s="276" t="s">
        <v>308</v>
      </c>
      <c r="B13" s="277" t="s">
        <v>38</v>
      </c>
      <c r="C13" s="278" t="s">
        <v>325</v>
      </c>
      <c r="D13" s="279" t="s">
        <v>317</v>
      </c>
      <c r="E13" s="280" t="s">
        <v>526</v>
      </c>
      <c r="F13" s="280" t="s">
        <v>78</v>
      </c>
      <c r="G13" s="280" t="s">
        <v>111</v>
      </c>
      <c r="H13" s="281" t="s">
        <v>76</v>
      </c>
      <c r="I13" s="280" t="s">
        <v>75</v>
      </c>
      <c r="J13" s="287" t="s">
        <v>495</v>
      </c>
      <c r="K13" s="282" t="s">
        <v>524</v>
      </c>
      <c r="L13" s="280" t="s">
        <v>66</v>
      </c>
      <c r="M13" s="282" t="s">
        <v>66</v>
      </c>
      <c r="N13" s="282" t="s">
        <v>66</v>
      </c>
      <c r="O13" s="282" t="s">
        <v>66</v>
      </c>
      <c r="P13" s="282" t="s">
        <v>66</v>
      </c>
      <c r="Q13" s="282" t="s">
        <v>363</v>
      </c>
      <c r="R13" s="282" t="s">
        <v>74</v>
      </c>
      <c r="S13" s="282" t="s">
        <v>73</v>
      </c>
      <c r="T13" s="282" t="s">
        <v>367</v>
      </c>
      <c r="U13" s="282" t="s">
        <v>496</v>
      </c>
      <c r="V13" s="282" t="s">
        <v>86</v>
      </c>
      <c r="W13" s="282" t="s">
        <v>66</v>
      </c>
      <c r="X13" s="282" t="s">
        <v>525</v>
      </c>
      <c r="Y13" s="282" t="s">
        <v>497</v>
      </c>
      <c r="Z13" s="282" t="s">
        <v>381</v>
      </c>
      <c r="AA13" s="282" t="s">
        <v>382</v>
      </c>
      <c r="AB13" s="282" t="s">
        <v>66</v>
      </c>
      <c r="AC13" s="282" t="s">
        <v>96</v>
      </c>
      <c r="AD13" s="280" t="s">
        <v>66</v>
      </c>
      <c r="AE13" s="280" t="s">
        <v>66</v>
      </c>
      <c r="AF13" s="280" t="s">
        <v>66</v>
      </c>
      <c r="AG13" s="280" t="s">
        <v>68</v>
      </c>
      <c r="AH13" s="280" t="s">
        <v>66</v>
      </c>
      <c r="AI13" s="280" t="s">
        <v>398</v>
      </c>
      <c r="AJ13" s="280" t="s">
        <v>66</v>
      </c>
      <c r="AK13" s="280" t="s">
        <v>66</v>
      </c>
      <c r="AL13" s="280" t="s">
        <v>66</v>
      </c>
      <c r="AM13" s="280" t="s">
        <v>66</v>
      </c>
      <c r="AN13" s="280" t="s">
        <v>119</v>
      </c>
      <c r="AO13" s="280" t="s">
        <v>66</v>
      </c>
      <c r="AP13" s="280" t="s">
        <v>66</v>
      </c>
      <c r="AQ13" s="280" t="s">
        <v>66</v>
      </c>
      <c r="AR13" s="280" t="s">
        <v>66</v>
      </c>
      <c r="AS13" s="286" t="s">
        <v>115</v>
      </c>
      <c r="AT13" s="286" t="s">
        <v>103</v>
      </c>
      <c r="AU13" s="280" t="s">
        <v>401</v>
      </c>
      <c r="AV13" s="282" t="s">
        <v>699</v>
      </c>
      <c r="AW13" s="282" t="s">
        <v>67</v>
      </c>
      <c r="AX13" s="280">
        <v>0</v>
      </c>
      <c r="AY13" s="280">
        <v>0</v>
      </c>
      <c r="AZ13" s="280">
        <v>0</v>
      </c>
      <c r="BA13" s="280">
        <v>0</v>
      </c>
      <c r="BB13" s="282" t="s">
        <v>104</v>
      </c>
      <c r="BC13" s="280">
        <v>1</v>
      </c>
      <c r="BD13" s="280">
        <v>1</v>
      </c>
      <c r="BE13" s="280">
        <v>0</v>
      </c>
      <c r="BF13" s="280">
        <v>1</v>
      </c>
      <c r="BG13" s="282" t="s">
        <v>67</v>
      </c>
      <c r="BH13" s="280">
        <v>0</v>
      </c>
      <c r="BI13" s="280">
        <v>0</v>
      </c>
      <c r="BJ13" s="280">
        <v>0</v>
      </c>
      <c r="BK13" s="280">
        <v>0</v>
      </c>
      <c r="BL13" s="281" t="s">
        <v>67</v>
      </c>
      <c r="BM13" s="280">
        <v>0</v>
      </c>
      <c r="BN13" s="280">
        <v>0</v>
      </c>
      <c r="BO13" s="280">
        <v>0</v>
      </c>
      <c r="BP13" s="280">
        <v>0</v>
      </c>
      <c r="BQ13" s="282" t="s">
        <v>67</v>
      </c>
      <c r="BR13" s="280">
        <v>0</v>
      </c>
      <c r="BS13" s="280">
        <v>0</v>
      </c>
      <c r="BT13" s="280">
        <v>0</v>
      </c>
      <c r="BU13" s="280">
        <v>0</v>
      </c>
      <c r="BV13" s="282" t="s">
        <v>66</v>
      </c>
      <c r="BW13" s="282" t="s">
        <v>66</v>
      </c>
      <c r="BX13" s="280" t="s">
        <v>66</v>
      </c>
      <c r="BY13" s="280" t="s">
        <v>66</v>
      </c>
      <c r="BZ13" s="280" t="s">
        <v>66</v>
      </c>
      <c r="CA13" s="280" t="s">
        <v>66</v>
      </c>
      <c r="CB13" s="290" t="s">
        <v>66</v>
      </c>
      <c r="CC13" s="287" t="s">
        <v>456</v>
      </c>
      <c r="CD13" s="282"/>
      <c r="CE13" s="282"/>
      <c r="CF13" s="282" t="s">
        <v>365</v>
      </c>
      <c r="CG13" s="287" t="s">
        <v>66</v>
      </c>
      <c r="CH13" s="280" t="s">
        <v>66</v>
      </c>
      <c r="CI13" s="280" t="s">
        <v>66</v>
      </c>
      <c r="CJ13" s="280" t="s">
        <v>474</v>
      </c>
      <c r="CK13" s="280" t="s">
        <v>498</v>
      </c>
      <c r="CL13" s="280"/>
      <c r="CM13" s="280"/>
      <c r="CN13" s="288"/>
      <c r="CO13" s="86"/>
      <c r="CP13" s="86"/>
      <c r="CQ13" s="86"/>
      <c r="CR13" s="86"/>
      <c r="CS13" s="86"/>
      <c r="CT13" s="86"/>
      <c r="CU13" s="86"/>
      <c r="CV13" s="113"/>
    </row>
    <row r="14" spans="1:100" s="219" customFormat="1" ht="31.5" x14ac:dyDescent="0.35">
      <c r="A14" s="276" t="s">
        <v>309</v>
      </c>
      <c r="B14" s="277" t="s">
        <v>310</v>
      </c>
      <c r="C14" s="278" t="s">
        <v>326</v>
      </c>
      <c r="D14" s="279" t="s">
        <v>317</v>
      </c>
      <c r="E14" s="280" t="s">
        <v>527</v>
      </c>
      <c r="F14" s="280" t="s">
        <v>78</v>
      </c>
      <c r="G14" s="280" t="s">
        <v>79</v>
      </c>
      <c r="H14" s="281" t="s">
        <v>76</v>
      </c>
      <c r="I14" s="280" t="s">
        <v>75</v>
      </c>
      <c r="J14" s="287" t="s">
        <v>495</v>
      </c>
      <c r="K14" s="282" t="s">
        <v>524</v>
      </c>
      <c r="L14" s="280" t="s">
        <v>66</v>
      </c>
      <c r="M14" s="282" t="s">
        <v>66</v>
      </c>
      <c r="N14" s="282" t="s">
        <v>66</v>
      </c>
      <c r="O14" s="282" t="s">
        <v>66</v>
      </c>
      <c r="P14" s="282" t="s">
        <v>66</v>
      </c>
      <c r="Q14" s="282" t="s">
        <v>363</v>
      </c>
      <c r="R14" s="282" t="s">
        <v>74</v>
      </c>
      <c r="S14" s="282" t="s">
        <v>73</v>
      </c>
      <c r="T14" s="282" t="s">
        <v>367</v>
      </c>
      <c r="U14" s="282" t="s">
        <v>496</v>
      </c>
      <c r="V14" s="282" t="s">
        <v>86</v>
      </c>
      <c r="W14" s="282" t="s">
        <v>66</v>
      </c>
      <c r="X14" s="282" t="s">
        <v>525</v>
      </c>
      <c r="Y14" s="282" t="s">
        <v>497</v>
      </c>
      <c r="Z14" s="282" t="s">
        <v>381</v>
      </c>
      <c r="AA14" s="282" t="s">
        <v>382</v>
      </c>
      <c r="AB14" s="282" t="s">
        <v>66</v>
      </c>
      <c r="AC14" s="282" t="s">
        <v>96</v>
      </c>
      <c r="AD14" s="280" t="s">
        <v>66</v>
      </c>
      <c r="AE14" s="280" t="s">
        <v>66</v>
      </c>
      <c r="AF14" s="280" t="s">
        <v>66</v>
      </c>
      <c r="AG14" s="280" t="s">
        <v>68</v>
      </c>
      <c r="AH14" s="280" t="s">
        <v>66</v>
      </c>
      <c r="AI14" s="280" t="s">
        <v>398</v>
      </c>
      <c r="AJ14" s="280" t="s">
        <v>66</v>
      </c>
      <c r="AK14" s="280" t="s">
        <v>66</v>
      </c>
      <c r="AL14" s="280" t="s">
        <v>66</v>
      </c>
      <c r="AM14" s="280" t="s">
        <v>66</v>
      </c>
      <c r="AN14" s="280" t="s">
        <v>119</v>
      </c>
      <c r="AO14" s="280" t="s">
        <v>66</v>
      </c>
      <c r="AP14" s="280" t="s">
        <v>66</v>
      </c>
      <c r="AQ14" s="280" t="s">
        <v>66</v>
      </c>
      <c r="AR14" s="280" t="s">
        <v>66</v>
      </c>
      <c r="AS14" s="286" t="s">
        <v>115</v>
      </c>
      <c r="AT14" s="286" t="s">
        <v>103</v>
      </c>
      <c r="AU14" s="280" t="s">
        <v>401</v>
      </c>
      <c r="AV14" s="282" t="s">
        <v>699</v>
      </c>
      <c r="AW14" s="282" t="s">
        <v>67</v>
      </c>
      <c r="AX14" s="280">
        <v>0</v>
      </c>
      <c r="AY14" s="280">
        <v>0</v>
      </c>
      <c r="AZ14" s="280">
        <v>0</v>
      </c>
      <c r="BA14" s="280">
        <v>0</v>
      </c>
      <c r="BB14" s="282" t="s">
        <v>104</v>
      </c>
      <c r="BC14" s="280">
        <v>1</v>
      </c>
      <c r="BD14" s="280">
        <v>1</v>
      </c>
      <c r="BE14" s="280">
        <v>0</v>
      </c>
      <c r="BF14" s="280">
        <v>1</v>
      </c>
      <c r="BG14" s="282" t="s">
        <v>67</v>
      </c>
      <c r="BH14" s="280">
        <v>0</v>
      </c>
      <c r="BI14" s="280">
        <v>0</v>
      </c>
      <c r="BJ14" s="280">
        <v>0</v>
      </c>
      <c r="BK14" s="280">
        <v>0</v>
      </c>
      <c r="BL14" s="281" t="s">
        <v>67</v>
      </c>
      <c r="BM14" s="280">
        <v>0</v>
      </c>
      <c r="BN14" s="280">
        <v>0</v>
      </c>
      <c r="BO14" s="280">
        <v>0</v>
      </c>
      <c r="BP14" s="280">
        <v>0</v>
      </c>
      <c r="BQ14" s="282" t="s">
        <v>67</v>
      </c>
      <c r="BR14" s="280">
        <v>0</v>
      </c>
      <c r="BS14" s="280">
        <v>0</v>
      </c>
      <c r="BT14" s="280">
        <v>0</v>
      </c>
      <c r="BU14" s="280">
        <v>0</v>
      </c>
      <c r="BV14" s="282" t="s">
        <v>66</v>
      </c>
      <c r="BW14" s="282" t="s">
        <v>66</v>
      </c>
      <c r="BX14" s="280" t="s">
        <v>66</v>
      </c>
      <c r="BY14" s="280" t="s">
        <v>66</v>
      </c>
      <c r="BZ14" s="280" t="s">
        <v>66</v>
      </c>
      <c r="CA14" s="280" t="s">
        <v>66</v>
      </c>
      <c r="CB14" s="290" t="s">
        <v>66</v>
      </c>
      <c r="CC14" s="287" t="s">
        <v>456</v>
      </c>
      <c r="CD14" s="282"/>
      <c r="CE14" s="282"/>
      <c r="CF14" s="282" t="s">
        <v>365</v>
      </c>
      <c r="CG14" s="287" t="s">
        <v>66</v>
      </c>
      <c r="CH14" s="280" t="s">
        <v>66</v>
      </c>
      <c r="CI14" s="280" t="s">
        <v>66</v>
      </c>
      <c r="CJ14" s="280" t="s">
        <v>474</v>
      </c>
      <c r="CK14" s="280" t="s">
        <v>498</v>
      </c>
      <c r="CL14" s="280"/>
      <c r="CM14" s="280"/>
      <c r="CN14" s="288"/>
      <c r="CO14" s="86"/>
      <c r="CP14" s="86"/>
      <c r="CQ14" s="86"/>
      <c r="CR14" s="86"/>
      <c r="CS14" s="86"/>
      <c r="CT14" s="86"/>
      <c r="CU14" s="86"/>
      <c r="CV14" s="113"/>
    </row>
    <row r="15" spans="1:100" s="219" customFormat="1" ht="21" x14ac:dyDescent="0.35">
      <c r="A15" s="276" t="s">
        <v>279</v>
      </c>
      <c r="B15" s="277" t="s">
        <v>162</v>
      </c>
      <c r="C15" s="278" t="s">
        <v>327</v>
      </c>
      <c r="D15" s="279" t="s">
        <v>318</v>
      </c>
      <c r="E15" s="280" t="s">
        <v>66</v>
      </c>
      <c r="F15" s="280" t="s">
        <v>78</v>
      </c>
      <c r="G15" s="280" t="s">
        <v>111</v>
      </c>
      <c r="H15" s="281" t="s">
        <v>76</v>
      </c>
      <c r="I15" s="280" t="s">
        <v>75</v>
      </c>
      <c r="J15" s="282" t="s">
        <v>83</v>
      </c>
      <c r="K15" s="282" t="s">
        <v>66</v>
      </c>
      <c r="L15" s="280" t="s">
        <v>66</v>
      </c>
      <c r="M15" s="282" t="s">
        <v>66</v>
      </c>
      <c r="N15" s="282" t="s">
        <v>66</v>
      </c>
      <c r="O15" s="282" t="s">
        <v>66</v>
      </c>
      <c r="P15" s="282" t="s">
        <v>66</v>
      </c>
      <c r="Q15" s="282" t="s">
        <v>361</v>
      </c>
      <c r="R15" s="282" t="s">
        <v>74</v>
      </c>
      <c r="S15" s="282" t="s">
        <v>105</v>
      </c>
      <c r="T15" s="282" t="s">
        <v>66</v>
      </c>
      <c r="U15" s="282" t="s">
        <v>66</v>
      </c>
      <c r="V15" s="282" t="s">
        <v>72</v>
      </c>
      <c r="W15" s="282" t="s">
        <v>66</v>
      </c>
      <c r="X15" s="282" t="s">
        <v>88</v>
      </c>
      <c r="Y15" s="282" t="s">
        <v>84</v>
      </c>
      <c r="Z15" s="282" t="s">
        <v>381</v>
      </c>
      <c r="AA15" s="282" t="s">
        <v>380</v>
      </c>
      <c r="AB15" s="282" t="s">
        <v>66</v>
      </c>
      <c r="AC15" s="282" t="s">
        <v>71</v>
      </c>
      <c r="AD15" s="280" t="s">
        <v>68</v>
      </c>
      <c r="AE15" s="280" t="s">
        <v>66</v>
      </c>
      <c r="AF15" s="280" t="s">
        <v>66</v>
      </c>
      <c r="AG15" s="280" t="s">
        <v>66</v>
      </c>
      <c r="AH15" s="280" t="s">
        <v>66</v>
      </c>
      <c r="AI15" s="280" t="s">
        <v>523</v>
      </c>
      <c r="AJ15" s="280" t="s">
        <v>66</v>
      </c>
      <c r="AK15" s="280" t="s">
        <v>66</v>
      </c>
      <c r="AL15" s="280" t="s">
        <v>66</v>
      </c>
      <c r="AM15" s="280" t="s">
        <v>66</v>
      </c>
      <c r="AN15" s="280" t="s">
        <v>66</v>
      </c>
      <c r="AO15" s="280" t="s">
        <v>66</v>
      </c>
      <c r="AP15" s="280" t="s">
        <v>66</v>
      </c>
      <c r="AQ15" s="280" t="s">
        <v>66</v>
      </c>
      <c r="AR15" s="280" t="s">
        <v>66</v>
      </c>
      <c r="AS15" s="286" t="s">
        <v>91</v>
      </c>
      <c r="AT15" s="280" t="s">
        <v>90</v>
      </c>
      <c r="AU15" s="280" t="s">
        <v>401</v>
      </c>
      <c r="AV15" s="282" t="s">
        <v>66</v>
      </c>
      <c r="AW15" s="282" t="s">
        <v>67</v>
      </c>
      <c r="AX15" s="280">
        <v>0</v>
      </c>
      <c r="AY15" s="280">
        <v>0</v>
      </c>
      <c r="AZ15" s="280">
        <v>0</v>
      </c>
      <c r="BA15" s="280">
        <v>0</v>
      </c>
      <c r="BB15" s="282" t="s">
        <v>67</v>
      </c>
      <c r="BC15" s="280">
        <v>0</v>
      </c>
      <c r="BD15" s="280">
        <v>0</v>
      </c>
      <c r="BE15" s="280">
        <v>0</v>
      </c>
      <c r="BF15" s="280">
        <v>0</v>
      </c>
      <c r="BG15" s="282" t="s">
        <v>67</v>
      </c>
      <c r="BH15" s="280">
        <v>0</v>
      </c>
      <c r="BI15" s="280">
        <v>0</v>
      </c>
      <c r="BJ15" s="280">
        <v>0</v>
      </c>
      <c r="BK15" s="280">
        <v>0</v>
      </c>
      <c r="BL15" s="281" t="s">
        <v>67</v>
      </c>
      <c r="BM15" s="280">
        <v>0</v>
      </c>
      <c r="BN15" s="280">
        <v>0</v>
      </c>
      <c r="BO15" s="280">
        <v>0</v>
      </c>
      <c r="BP15" s="280">
        <v>0</v>
      </c>
      <c r="BQ15" s="282" t="s">
        <v>67</v>
      </c>
      <c r="BR15" s="280">
        <v>0</v>
      </c>
      <c r="BS15" s="280">
        <v>0</v>
      </c>
      <c r="BT15" s="280">
        <v>0</v>
      </c>
      <c r="BU15" s="280">
        <v>0</v>
      </c>
      <c r="BV15" s="282" t="s">
        <v>66</v>
      </c>
      <c r="BW15" s="282" t="s">
        <v>66</v>
      </c>
      <c r="BX15" s="280" t="s">
        <v>66</v>
      </c>
      <c r="BY15" s="280" t="s">
        <v>66</v>
      </c>
      <c r="BZ15" s="280" t="s">
        <v>66</v>
      </c>
      <c r="CA15" s="280" t="s">
        <v>66</v>
      </c>
      <c r="CB15" s="282" t="s">
        <v>66</v>
      </c>
      <c r="CC15" s="287" t="s">
        <v>160</v>
      </c>
      <c r="CD15" s="282"/>
      <c r="CE15" s="282"/>
      <c r="CF15" s="282"/>
      <c r="CG15" s="287" t="s">
        <v>63</v>
      </c>
      <c r="CH15" s="280" t="s">
        <v>66</v>
      </c>
      <c r="CI15" s="280" t="s">
        <v>66</v>
      </c>
      <c r="CJ15" s="280" t="s">
        <v>66</v>
      </c>
      <c r="CK15" s="280" t="s">
        <v>521</v>
      </c>
      <c r="CL15" s="280"/>
      <c r="CM15" s="280" t="s">
        <v>522</v>
      </c>
      <c r="CN15" s="288"/>
      <c r="CO15" s="86"/>
      <c r="CP15" s="86"/>
      <c r="CQ15" s="86"/>
      <c r="CR15" s="86"/>
      <c r="CS15" s="86"/>
      <c r="CT15" s="86"/>
      <c r="CU15" s="86"/>
      <c r="CV15" s="113"/>
    </row>
    <row r="16" spans="1:100" s="219" customFormat="1" ht="31.5" x14ac:dyDescent="0.35">
      <c r="A16" s="276" t="s">
        <v>289</v>
      </c>
      <c r="B16" s="277" t="s">
        <v>152</v>
      </c>
      <c r="C16" s="278" t="s">
        <v>328</v>
      </c>
      <c r="D16" s="279" t="s">
        <v>318</v>
      </c>
      <c r="E16" s="280" t="s">
        <v>66</v>
      </c>
      <c r="F16" s="280" t="s">
        <v>78</v>
      </c>
      <c r="G16" s="280" t="s">
        <v>111</v>
      </c>
      <c r="H16" s="281" t="s">
        <v>76</v>
      </c>
      <c r="I16" s="280" t="s">
        <v>75</v>
      </c>
      <c r="J16" s="282" t="s">
        <v>700</v>
      </c>
      <c r="K16" s="282" t="s">
        <v>659</v>
      </c>
      <c r="L16" s="280" t="s">
        <v>66</v>
      </c>
      <c r="M16" s="282" t="s">
        <v>66</v>
      </c>
      <c r="N16" s="282" t="s">
        <v>66</v>
      </c>
      <c r="O16" s="282" t="s">
        <v>66</v>
      </c>
      <c r="P16" s="282" t="s">
        <v>65</v>
      </c>
      <c r="Q16" s="282" t="s">
        <v>361</v>
      </c>
      <c r="R16" s="282" t="s">
        <v>74</v>
      </c>
      <c r="S16" s="282" t="s">
        <v>105</v>
      </c>
      <c r="T16" s="282" t="s">
        <v>66</v>
      </c>
      <c r="U16" s="282" t="s">
        <v>66</v>
      </c>
      <c r="V16" s="282" t="s">
        <v>72</v>
      </c>
      <c r="W16" s="282" t="s">
        <v>66</v>
      </c>
      <c r="X16" s="282" t="s">
        <v>66</v>
      </c>
      <c r="Y16" s="282" t="s">
        <v>66</v>
      </c>
      <c r="Z16" s="282" t="s">
        <v>381</v>
      </c>
      <c r="AA16" s="282" t="s">
        <v>98</v>
      </c>
      <c r="AB16" s="282" t="s">
        <v>66</v>
      </c>
      <c r="AC16" s="282" t="s">
        <v>71</v>
      </c>
      <c r="AD16" s="285" t="s">
        <v>68</v>
      </c>
      <c r="AE16" s="280" t="s">
        <v>66</v>
      </c>
      <c r="AF16" s="280" t="s">
        <v>68</v>
      </c>
      <c r="AG16" s="280" t="s">
        <v>66</v>
      </c>
      <c r="AH16" s="280" t="s">
        <v>66</v>
      </c>
      <c r="AI16" s="280" t="s">
        <v>122</v>
      </c>
      <c r="AJ16" s="280" t="s">
        <v>66</v>
      </c>
      <c r="AK16" s="280" t="s">
        <v>66</v>
      </c>
      <c r="AL16" s="280" t="s">
        <v>66</v>
      </c>
      <c r="AM16" s="280" t="s">
        <v>66</v>
      </c>
      <c r="AN16" s="280" t="s">
        <v>66</v>
      </c>
      <c r="AO16" s="280" t="s">
        <v>66</v>
      </c>
      <c r="AP16" s="280" t="s">
        <v>66</v>
      </c>
      <c r="AQ16" s="280" t="s">
        <v>66</v>
      </c>
      <c r="AR16" s="280" t="s">
        <v>66</v>
      </c>
      <c r="AS16" s="286" t="s">
        <v>91</v>
      </c>
      <c r="AT16" s="280" t="s">
        <v>70</v>
      </c>
      <c r="AU16" s="280" t="s">
        <v>81</v>
      </c>
      <c r="AV16" s="282" t="s">
        <v>66</v>
      </c>
      <c r="AW16" s="282" t="s">
        <v>67</v>
      </c>
      <c r="AX16" s="280">
        <v>0</v>
      </c>
      <c r="AY16" s="280">
        <v>0</v>
      </c>
      <c r="AZ16" s="280">
        <v>0</v>
      </c>
      <c r="BA16" s="280">
        <v>0</v>
      </c>
      <c r="BB16" s="282" t="s">
        <v>67</v>
      </c>
      <c r="BC16" s="280">
        <v>0</v>
      </c>
      <c r="BD16" s="280">
        <v>0</v>
      </c>
      <c r="BE16" s="280">
        <v>0</v>
      </c>
      <c r="BF16" s="280">
        <v>0</v>
      </c>
      <c r="BG16" s="282" t="s">
        <v>67</v>
      </c>
      <c r="BH16" s="280">
        <v>0</v>
      </c>
      <c r="BI16" s="280">
        <v>0</v>
      </c>
      <c r="BJ16" s="280">
        <v>0</v>
      </c>
      <c r="BK16" s="280">
        <v>0</v>
      </c>
      <c r="BL16" s="282" t="s">
        <v>67</v>
      </c>
      <c r="BM16" s="280">
        <v>0</v>
      </c>
      <c r="BN16" s="280">
        <v>0</v>
      </c>
      <c r="BO16" s="280">
        <v>0</v>
      </c>
      <c r="BP16" s="280">
        <v>0</v>
      </c>
      <c r="BQ16" s="282" t="s">
        <v>65</v>
      </c>
      <c r="BR16" s="280">
        <v>0</v>
      </c>
      <c r="BS16" s="280">
        <v>0</v>
      </c>
      <c r="BT16" s="280">
        <v>0</v>
      </c>
      <c r="BU16" s="280">
        <v>0</v>
      </c>
      <c r="BV16" s="282" t="s">
        <v>66</v>
      </c>
      <c r="BW16" s="282" t="s">
        <v>66</v>
      </c>
      <c r="BX16" s="280" t="s">
        <v>66</v>
      </c>
      <c r="BY16" s="280" t="s">
        <v>66</v>
      </c>
      <c r="BZ16" s="280" t="s">
        <v>66</v>
      </c>
      <c r="CA16" s="280" t="s">
        <v>66</v>
      </c>
      <c r="CB16" s="282" t="s">
        <v>66</v>
      </c>
      <c r="CC16" s="287" t="s">
        <v>464</v>
      </c>
      <c r="CD16" s="282"/>
      <c r="CE16" s="282"/>
      <c r="CF16" s="282"/>
      <c r="CG16" s="287" t="s">
        <v>66</v>
      </c>
      <c r="CH16" s="280" t="s">
        <v>66</v>
      </c>
      <c r="CI16" s="280" t="s">
        <v>66</v>
      </c>
      <c r="CJ16" s="280" t="s">
        <v>66</v>
      </c>
      <c r="CK16" s="280"/>
      <c r="CL16" s="280"/>
      <c r="CM16" s="280" t="s">
        <v>701</v>
      </c>
      <c r="CN16" s="288"/>
      <c r="CO16" s="86"/>
      <c r="CP16" s="86"/>
      <c r="CQ16" s="86"/>
      <c r="CR16" s="86"/>
      <c r="CS16" s="86"/>
      <c r="CT16" s="86"/>
      <c r="CU16" s="86"/>
      <c r="CV16" s="113"/>
    </row>
    <row r="17" spans="1:100" s="219" customFormat="1" ht="21" x14ac:dyDescent="0.35">
      <c r="A17" s="276" t="s">
        <v>280</v>
      </c>
      <c r="B17" s="277" t="s">
        <v>161</v>
      </c>
      <c r="C17" s="278" t="s">
        <v>329</v>
      </c>
      <c r="D17" s="279" t="s">
        <v>318</v>
      </c>
      <c r="E17" s="280" t="s">
        <v>66</v>
      </c>
      <c r="F17" s="280" t="s">
        <v>78</v>
      </c>
      <c r="G17" s="280" t="s">
        <v>111</v>
      </c>
      <c r="H17" s="281" t="s">
        <v>76</v>
      </c>
      <c r="I17" s="280" t="s">
        <v>75</v>
      </c>
      <c r="J17" s="282" t="s">
        <v>83</v>
      </c>
      <c r="K17" s="282" t="s">
        <v>66</v>
      </c>
      <c r="L17" s="280" t="s">
        <v>66</v>
      </c>
      <c r="M17" s="282" t="s">
        <v>66</v>
      </c>
      <c r="N17" s="282" t="s">
        <v>66</v>
      </c>
      <c r="O17" s="282" t="s">
        <v>66</v>
      </c>
      <c r="P17" s="282" t="s">
        <v>66</v>
      </c>
      <c r="Q17" s="282" t="s">
        <v>361</v>
      </c>
      <c r="R17" s="282" t="s">
        <v>74</v>
      </c>
      <c r="S17" s="282" t="s">
        <v>105</v>
      </c>
      <c r="T17" s="282" t="s">
        <v>66</v>
      </c>
      <c r="U17" s="282" t="s">
        <v>66</v>
      </c>
      <c r="V17" s="282" t="s">
        <v>72</v>
      </c>
      <c r="W17" s="282" t="s">
        <v>66</v>
      </c>
      <c r="X17" s="282" t="s">
        <v>88</v>
      </c>
      <c r="Y17" s="282" t="s">
        <v>84</v>
      </c>
      <c r="Z17" s="282" t="s">
        <v>381</v>
      </c>
      <c r="AA17" s="282" t="s">
        <v>380</v>
      </c>
      <c r="AB17" s="282" t="s">
        <v>66</v>
      </c>
      <c r="AC17" s="282" t="s">
        <v>71</v>
      </c>
      <c r="AD17" s="280" t="s">
        <v>122</v>
      </c>
      <c r="AE17" s="280" t="s">
        <v>66</v>
      </c>
      <c r="AF17" s="280" t="s">
        <v>66</v>
      </c>
      <c r="AG17" s="280" t="s">
        <v>66</v>
      </c>
      <c r="AH17" s="280" t="s">
        <v>66</v>
      </c>
      <c r="AI17" s="280" t="s">
        <v>113</v>
      </c>
      <c r="AJ17" s="280" t="s">
        <v>66</v>
      </c>
      <c r="AK17" s="280" t="s">
        <v>66</v>
      </c>
      <c r="AL17" s="280" t="s">
        <v>392</v>
      </c>
      <c r="AM17" s="280" t="s">
        <v>66</v>
      </c>
      <c r="AN17" s="280" t="s">
        <v>66</v>
      </c>
      <c r="AO17" s="280" t="s">
        <v>66</v>
      </c>
      <c r="AP17" s="280" t="s">
        <v>66</v>
      </c>
      <c r="AQ17" s="280" t="s">
        <v>66</v>
      </c>
      <c r="AR17" s="280" t="s">
        <v>66</v>
      </c>
      <c r="AS17" s="286" t="s">
        <v>91</v>
      </c>
      <c r="AT17" s="280" t="s">
        <v>90</v>
      </c>
      <c r="AU17" s="280" t="s">
        <v>401</v>
      </c>
      <c r="AV17" s="282" t="s">
        <v>66</v>
      </c>
      <c r="AW17" s="282" t="s">
        <v>67</v>
      </c>
      <c r="AX17" s="280">
        <v>0</v>
      </c>
      <c r="AY17" s="280">
        <v>0</v>
      </c>
      <c r="AZ17" s="280">
        <v>0</v>
      </c>
      <c r="BA17" s="280">
        <v>0</v>
      </c>
      <c r="BB17" s="282" t="s">
        <v>67</v>
      </c>
      <c r="BC17" s="280">
        <v>0</v>
      </c>
      <c r="BD17" s="280">
        <v>0</v>
      </c>
      <c r="BE17" s="280">
        <v>0</v>
      </c>
      <c r="BF17" s="280">
        <v>0</v>
      </c>
      <c r="BG17" s="282" t="s">
        <v>67</v>
      </c>
      <c r="BH17" s="280">
        <v>0</v>
      </c>
      <c r="BI17" s="280">
        <v>0</v>
      </c>
      <c r="BJ17" s="280">
        <v>0</v>
      </c>
      <c r="BK17" s="280">
        <v>0</v>
      </c>
      <c r="BL17" s="281" t="s">
        <v>67</v>
      </c>
      <c r="BM17" s="280">
        <v>0</v>
      </c>
      <c r="BN17" s="280">
        <v>0</v>
      </c>
      <c r="BO17" s="280">
        <v>0</v>
      </c>
      <c r="BP17" s="280">
        <v>0</v>
      </c>
      <c r="BQ17" s="282" t="s">
        <v>67</v>
      </c>
      <c r="BR17" s="280">
        <v>0</v>
      </c>
      <c r="BS17" s="280">
        <v>0</v>
      </c>
      <c r="BT17" s="280">
        <v>0</v>
      </c>
      <c r="BU17" s="280">
        <v>0</v>
      </c>
      <c r="BV17" s="282" t="s">
        <v>66</v>
      </c>
      <c r="BW17" s="282" t="s">
        <v>66</v>
      </c>
      <c r="BX17" s="280" t="s">
        <v>66</v>
      </c>
      <c r="BY17" s="280" t="s">
        <v>66</v>
      </c>
      <c r="BZ17" s="280" t="s">
        <v>66</v>
      </c>
      <c r="CA17" s="280" t="s">
        <v>66</v>
      </c>
      <c r="CB17" s="282" t="s">
        <v>66</v>
      </c>
      <c r="CC17" s="287" t="s">
        <v>449</v>
      </c>
      <c r="CD17" s="282"/>
      <c r="CE17" s="282"/>
      <c r="CF17" s="282"/>
      <c r="CG17" s="287" t="s">
        <v>66</v>
      </c>
      <c r="CH17" s="280" t="s">
        <v>66</v>
      </c>
      <c r="CI17" s="280" t="s">
        <v>66</v>
      </c>
      <c r="CJ17" s="280" t="s">
        <v>66</v>
      </c>
      <c r="CK17" s="280" t="s">
        <v>460</v>
      </c>
      <c r="CL17" s="280"/>
      <c r="CM17" s="280" t="s">
        <v>457</v>
      </c>
      <c r="CN17" s="288"/>
      <c r="CO17" s="86"/>
      <c r="CP17" s="86"/>
      <c r="CQ17" s="86"/>
      <c r="CR17" s="86"/>
      <c r="CS17" s="86"/>
      <c r="CT17" s="86"/>
      <c r="CU17" s="86"/>
      <c r="CV17" s="113"/>
    </row>
    <row r="18" spans="1:100" s="219" customFormat="1" ht="21" x14ac:dyDescent="0.35">
      <c r="A18" s="276" t="s">
        <v>306</v>
      </c>
      <c r="B18" s="277" t="s">
        <v>156</v>
      </c>
      <c r="C18" s="278" t="s">
        <v>330</v>
      </c>
      <c r="D18" s="279" t="s">
        <v>318</v>
      </c>
      <c r="E18" s="280" t="s">
        <v>66</v>
      </c>
      <c r="F18" s="280" t="s">
        <v>78</v>
      </c>
      <c r="G18" s="280" t="s">
        <v>111</v>
      </c>
      <c r="H18" s="281" t="s">
        <v>76</v>
      </c>
      <c r="I18" s="280" t="s">
        <v>75</v>
      </c>
      <c r="J18" s="282" t="s">
        <v>83</v>
      </c>
      <c r="K18" s="282" t="s">
        <v>66</v>
      </c>
      <c r="L18" s="280" t="s">
        <v>66</v>
      </c>
      <c r="M18" s="282" t="s">
        <v>66</v>
      </c>
      <c r="N18" s="282" t="s">
        <v>66</v>
      </c>
      <c r="O18" s="282" t="s">
        <v>66</v>
      </c>
      <c r="P18" s="282" t="s">
        <v>66</v>
      </c>
      <c r="Q18" s="282" t="s">
        <v>361</v>
      </c>
      <c r="R18" s="282" t="s">
        <v>74</v>
      </c>
      <c r="S18" s="282" t="s">
        <v>105</v>
      </c>
      <c r="T18" s="282" t="s">
        <v>66</v>
      </c>
      <c r="U18" s="282" t="s">
        <v>66</v>
      </c>
      <c r="V18" s="282" t="s">
        <v>72</v>
      </c>
      <c r="W18" s="282" t="s">
        <v>66</v>
      </c>
      <c r="X18" s="282" t="s">
        <v>88</v>
      </c>
      <c r="Y18" s="282" t="s">
        <v>84</v>
      </c>
      <c r="Z18" s="282" t="s">
        <v>381</v>
      </c>
      <c r="AA18" s="282" t="s">
        <v>380</v>
      </c>
      <c r="AB18" s="282" t="s">
        <v>66</v>
      </c>
      <c r="AC18" s="282" t="s">
        <v>71</v>
      </c>
      <c r="AD18" s="280" t="s">
        <v>66</v>
      </c>
      <c r="AE18" s="280" t="s">
        <v>122</v>
      </c>
      <c r="AF18" s="280" t="s">
        <v>155</v>
      </c>
      <c r="AG18" s="280" t="s">
        <v>66</v>
      </c>
      <c r="AH18" s="280" t="s">
        <v>66</v>
      </c>
      <c r="AI18" s="280" t="s">
        <v>113</v>
      </c>
      <c r="AJ18" s="280" t="s">
        <v>66</v>
      </c>
      <c r="AK18" s="280" t="s">
        <v>66</v>
      </c>
      <c r="AL18" s="280" t="s">
        <v>392</v>
      </c>
      <c r="AM18" s="280" t="s">
        <v>66</v>
      </c>
      <c r="AN18" s="280" t="s">
        <v>66</v>
      </c>
      <c r="AO18" s="280" t="s">
        <v>66</v>
      </c>
      <c r="AP18" s="280" t="s">
        <v>66</v>
      </c>
      <c r="AQ18" s="280" t="s">
        <v>66</v>
      </c>
      <c r="AR18" s="280" t="s">
        <v>157</v>
      </c>
      <c r="AS18" s="286" t="s">
        <v>91</v>
      </c>
      <c r="AT18" s="280" t="s">
        <v>90</v>
      </c>
      <c r="AU18" s="280" t="s">
        <v>401</v>
      </c>
      <c r="AV18" s="282" t="s">
        <v>66</v>
      </c>
      <c r="AW18" s="282" t="s">
        <v>67</v>
      </c>
      <c r="AX18" s="280">
        <v>0</v>
      </c>
      <c r="AY18" s="280">
        <v>0</v>
      </c>
      <c r="AZ18" s="280">
        <v>0</v>
      </c>
      <c r="BA18" s="280">
        <v>0</v>
      </c>
      <c r="BB18" s="282" t="s">
        <v>67</v>
      </c>
      <c r="BC18" s="280">
        <v>0</v>
      </c>
      <c r="BD18" s="280">
        <v>0</v>
      </c>
      <c r="BE18" s="280">
        <v>0</v>
      </c>
      <c r="BF18" s="280">
        <v>0</v>
      </c>
      <c r="BG18" s="282" t="s">
        <v>67</v>
      </c>
      <c r="BH18" s="280">
        <v>0</v>
      </c>
      <c r="BI18" s="280">
        <v>0</v>
      </c>
      <c r="BJ18" s="280">
        <v>0</v>
      </c>
      <c r="BK18" s="280">
        <v>0</v>
      </c>
      <c r="BL18" s="281" t="s">
        <v>67</v>
      </c>
      <c r="BM18" s="280">
        <v>0</v>
      </c>
      <c r="BN18" s="280">
        <v>0</v>
      </c>
      <c r="BO18" s="280">
        <v>0</v>
      </c>
      <c r="BP18" s="280">
        <v>0</v>
      </c>
      <c r="BQ18" s="282" t="s">
        <v>67</v>
      </c>
      <c r="BR18" s="280">
        <v>0</v>
      </c>
      <c r="BS18" s="280">
        <v>0</v>
      </c>
      <c r="BT18" s="280">
        <v>0</v>
      </c>
      <c r="BU18" s="280">
        <v>0</v>
      </c>
      <c r="BV18" s="282" t="s">
        <v>66</v>
      </c>
      <c r="BW18" s="282" t="s">
        <v>66</v>
      </c>
      <c r="BX18" s="280" t="s">
        <v>66</v>
      </c>
      <c r="BY18" s="280" t="s">
        <v>66</v>
      </c>
      <c r="BZ18" s="280" t="s">
        <v>66</v>
      </c>
      <c r="CA18" s="280" t="s">
        <v>66</v>
      </c>
      <c r="CB18" s="282" t="s">
        <v>66</v>
      </c>
      <c r="CC18" s="287" t="s">
        <v>461</v>
      </c>
      <c r="CD18" s="282"/>
      <c r="CE18" s="282"/>
      <c r="CF18" s="282"/>
      <c r="CG18" s="287" t="s">
        <v>66</v>
      </c>
      <c r="CH18" s="280" t="s">
        <v>66</v>
      </c>
      <c r="CI18" s="280" t="s">
        <v>66</v>
      </c>
      <c r="CJ18" s="280" t="s">
        <v>66</v>
      </c>
      <c r="CK18" s="280" t="s">
        <v>460</v>
      </c>
      <c r="CL18" s="280"/>
      <c r="CM18" s="280" t="s">
        <v>457</v>
      </c>
      <c r="CN18" s="288"/>
      <c r="CO18" s="86"/>
      <c r="CP18" s="86"/>
      <c r="CQ18" s="86"/>
      <c r="CR18" s="86"/>
      <c r="CS18" s="86"/>
      <c r="CT18" s="86"/>
      <c r="CU18" s="86"/>
      <c r="CV18" s="113"/>
    </row>
    <row r="19" spans="1:100" s="219" customFormat="1" ht="21" x14ac:dyDescent="0.35">
      <c r="A19" s="276" t="s">
        <v>282</v>
      </c>
      <c r="B19" s="277" t="s">
        <v>159</v>
      </c>
      <c r="C19" s="278" t="s">
        <v>331</v>
      </c>
      <c r="D19" s="279" t="s">
        <v>318</v>
      </c>
      <c r="E19" s="280" t="s">
        <v>66</v>
      </c>
      <c r="F19" s="280" t="s">
        <v>78</v>
      </c>
      <c r="G19" s="280" t="s">
        <v>111</v>
      </c>
      <c r="H19" s="281" t="s">
        <v>76</v>
      </c>
      <c r="I19" s="280" t="s">
        <v>75</v>
      </c>
      <c r="J19" s="282" t="s">
        <v>83</v>
      </c>
      <c r="K19" s="282" t="s">
        <v>66</v>
      </c>
      <c r="L19" s="280" t="s">
        <v>66</v>
      </c>
      <c r="M19" s="282" t="s">
        <v>66</v>
      </c>
      <c r="N19" s="282" t="s">
        <v>66</v>
      </c>
      <c r="O19" s="282" t="s">
        <v>66</v>
      </c>
      <c r="P19" s="282" t="s">
        <v>66</v>
      </c>
      <c r="Q19" s="282" t="s">
        <v>361</v>
      </c>
      <c r="R19" s="282" t="s">
        <v>74</v>
      </c>
      <c r="S19" s="282" t="s">
        <v>105</v>
      </c>
      <c r="T19" s="282" t="s">
        <v>66</v>
      </c>
      <c r="U19" s="282" t="s">
        <v>399</v>
      </c>
      <c r="V19" s="282" t="s">
        <v>377</v>
      </c>
      <c r="W19" s="282" t="s">
        <v>66</v>
      </c>
      <c r="X19" s="282" t="s">
        <v>666</v>
      </c>
      <c r="Y19" s="282" t="s">
        <v>84</v>
      </c>
      <c r="Z19" s="282" t="s">
        <v>381</v>
      </c>
      <c r="AA19" s="282" t="s">
        <v>380</v>
      </c>
      <c r="AB19" s="282" t="s">
        <v>665</v>
      </c>
      <c r="AC19" s="282" t="s">
        <v>96</v>
      </c>
      <c r="AD19" s="280" t="s">
        <v>158</v>
      </c>
      <c r="AE19" s="280" t="s">
        <v>66</v>
      </c>
      <c r="AF19" s="280" t="s">
        <v>155</v>
      </c>
      <c r="AG19" s="280" t="s">
        <v>66</v>
      </c>
      <c r="AH19" s="280" t="s">
        <v>66</v>
      </c>
      <c r="AI19" s="280" t="s">
        <v>100</v>
      </c>
      <c r="AJ19" s="280" t="s">
        <v>66</v>
      </c>
      <c r="AK19" s="280" t="s">
        <v>66</v>
      </c>
      <c r="AL19" s="280" t="s">
        <v>391</v>
      </c>
      <c r="AM19" s="280" t="s">
        <v>66</v>
      </c>
      <c r="AN19" s="280" t="s">
        <v>66</v>
      </c>
      <c r="AO19" s="280" t="s">
        <v>66</v>
      </c>
      <c r="AP19" s="280" t="s">
        <v>66</v>
      </c>
      <c r="AQ19" s="280" t="s">
        <v>66</v>
      </c>
      <c r="AR19" s="291" t="s">
        <v>66</v>
      </c>
      <c r="AS19" s="286" t="s">
        <v>91</v>
      </c>
      <c r="AT19" s="280" t="s">
        <v>90</v>
      </c>
      <c r="AU19" s="280" t="s">
        <v>401</v>
      </c>
      <c r="AV19" s="282" t="s">
        <v>66</v>
      </c>
      <c r="AW19" s="282" t="s">
        <v>67</v>
      </c>
      <c r="AX19" s="280">
        <v>0</v>
      </c>
      <c r="AY19" s="280">
        <v>0</v>
      </c>
      <c r="AZ19" s="280">
        <v>0</v>
      </c>
      <c r="BA19" s="280">
        <v>0</v>
      </c>
      <c r="BB19" s="282" t="s">
        <v>67</v>
      </c>
      <c r="BC19" s="280">
        <v>0</v>
      </c>
      <c r="BD19" s="280">
        <v>0</v>
      </c>
      <c r="BE19" s="280">
        <v>0</v>
      </c>
      <c r="BF19" s="280">
        <v>0</v>
      </c>
      <c r="BG19" s="282" t="s">
        <v>67</v>
      </c>
      <c r="BH19" s="280">
        <v>0</v>
      </c>
      <c r="BI19" s="280">
        <v>0</v>
      </c>
      <c r="BJ19" s="280">
        <v>0</v>
      </c>
      <c r="BK19" s="280">
        <v>0</v>
      </c>
      <c r="BL19" s="281" t="s">
        <v>67</v>
      </c>
      <c r="BM19" s="280">
        <v>0</v>
      </c>
      <c r="BN19" s="280">
        <v>0</v>
      </c>
      <c r="BO19" s="280">
        <v>0</v>
      </c>
      <c r="BP19" s="280">
        <v>0</v>
      </c>
      <c r="BQ19" s="282" t="s">
        <v>67</v>
      </c>
      <c r="BR19" s="280">
        <v>0</v>
      </c>
      <c r="BS19" s="280">
        <v>0</v>
      </c>
      <c r="BT19" s="280">
        <v>0</v>
      </c>
      <c r="BU19" s="280">
        <v>0</v>
      </c>
      <c r="BV19" s="282" t="s">
        <v>66</v>
      </c>
      <c r="BW19" s="282" t="s">
        <v>66</v>
      </c>
      <c r="BX19" s="280" t="s">
        <v>66</v>
      </c>
      <c r="BY19" s="280" t="s">
        <v>66</v>
      </c>
      <c r="BZ19" s="280" t="s">
        <v>66</v>
      </c>
      <c r="CA19" s="280" t="s">
        <v>66</v>
      </c>
      <c r="CB19" s="282" t="s">
        <v>66</v>
      </c>
      <c r="CC19" s="287" t="s">
        <v>673</v>
      </c>
      <c r="CD19" s="282"/>
      <c r="CE19" s="282"/>
      <c r="CF19" s="282"/>
      <c r="CG19" s="287" t="s">
        <v>66</v>
      </c>
      <c r="CH19" s="280" t="s">
        <v>66</v>
      </c>
      <c r="CI19" s="280" t="s">
        <v>66</v>
      </c>
      <c r="CJ19" s="280" t="s">
        <v>66</v>
      </c>
      <c r="CK19" s="280" t="s">
        <v>520</v>
      </c>
      <c r="CL19" s="280"/>
      <c r="CM19" s="280" t="s">
        <v>457</v>
      </c>
      <c r="CN19" s="288"/>
      <c r="CO19" s="86"/>
      <c r="CP19" s="86"/>
      <c r="CQ19" s="86"/>
      <c r="CR19" s="86"/>
      <c r="CS19" s="86"/>
      <c r="CT19" s="86"/>
      <c r="CU19" s="86"/>
      <c r="CV19" s="113"/>
    </row>
    <row r="20" spans="1:100" s="219" customFormat="1" ht="42" x14ac:dyDescent="0.35">
      <c r="A20" s="276" t="s">
        <v>301</v>
      </c>
      <c r="B20" s="277" t="s">
        <v>154</v>
      </c>
      <c r="C20" s="278" t="s">
        <v>332</v>
      </c>
      <c r="D20" s="279" t="s">
        <v>318</v>
      </c>
      <c r="E20" s="280" t="s">
        <v>66</v>
      </c>
      <c r="F20" s="280" t="s">
        <v>78</v>
      </c>
      <c r="G20" s="280" t="s">
        <v>111</v>
      </c>
      <c r="H20" s="281" t="s">
        <v>76</v>
      </c>
      <c r="I20" s="280" t="s">
        <v>75</v>
      </c>
      <c r="J20" s="282" t="s">
        <v>83</v>
      </c>
      <c r="K20" s="282" t="s">
        <v>66</v>
      </c>
      <c r="L20" s="280" t="s">
        <v>111</v>
      </c>
      <c r="M20" s="281" t="s">
        <v>76</v>
      </c>
      <c r="N20" s="280" t="s">
        <v>93</v>
      </c>
      <c r="O20" s="282" t="s">
        <v>83</v>
      </c>
      <c r="P20" s="282" t="s">
        <v>66</v>
      </c>
      <c r="Q20" s="282" t="s">
        <v>361</v>
      </c>
      <c r="R20" s="282" t="s">
        <v>74</v>
      </c>
      <c r="S20" s="282" t="s">
        <v>105</v>
      </c>
      <c r="T20" s="282" t="s">
        <v>66</v>
      </c>
      <c r="U20" s="282" t="s">
        <v>712</v>
      </c>
      <c r="V20" s="282" t="s">
        <v>377</v>
      </c>
      <c r="W20" s="282" t="s">
        <v>66</v>
      </c>
      <c r="X20" s="282" t="s">
        <v>85</v>
      </c>
      <c r="Y20" s="282" t="s">
        <v>84</v>
      </c>
      <c r="Z20" s="282" t="s">
        <v>381</v>
      </c>
      <c r="AA20" s="282" t="s">
        <v>382</v>
      </c>
      <c r="AB20" s="282" t="s">
        <v>153</v>
      </c>
      <c r="AC20" s="282" t="s">
        <v>96</v>
      </c>
      <c r="AD20" s="280" t="s">
        <v>95</v>
      </c>
      <c r="AE20" s="280" t="s">
        <v>66</v>
      </c>
      <c r="AF20" s="280" t="s">
        <v>66</v>
      </c>
      <c r="AG20" s="280" t="s">
        <v>68</v>
      </c>
      <c r="AH20" s="280" t="s">
        <v>66</v>
      </c>
      <c r="AI20" s="280" t="s">
        <v>148</v>
      </c>
      <c r="AJ20" s="280" t="s">
        <v>66</v>
      </c>
      <c r="AK20" s="280" t="s">
        <v>391</v>
      </c>
      <c r="AL20" s="281" t="s">
        <v>711</v>
      </c>
      <c r="AM20" s="280" t="s">
        <v>66</v>
      </c>
      <c r="AN20" s="280" t="s">
        <v>66</v>
      </c>
      <c r="AO20" s="280" t="s">
        <v>66</v>
      </c>
      <c r="AP20" s="280" t="s">
        <v>66</v>
      </c>
      <c r="AQ20" s="280" t="s">
        <v>66</v>
      </c>
      <c r="AR20" s="280" t="s">
        <v>463</v>
      </c>
      <c r="AS20" s="286" t="s">
        <v>91</v>
      </c>
      <c r="AT20" s="280" t="s">
        <v>90</v>
      </c>
      <c r="AU20" s="280" t="s">
        <v>401</v>
      </c>
      <c r="AV20" s="282" t="s">
        <v>66</v>
      </c>
      <c r="AW20" s="282" t="s">
        <v>67</v>
      </c>
      <c r="AX20" s="280">
        <v>0</v>
      </c>
      <c r="AY20" s="280">
        <v>0</v>
      </c>
      <c r="AZ20" s="280">
        <v>0</v>
      </c>
      <c r="BA20" s="280">
        <v>0</v>
      </c>
      <c r="BB20" s="282" t="s">
        <v>67</v>
      </c>
      <c r="BC20" s="280">
        <v>0</v>
      </c>
      <c r="BD20" s="280">
        <v>0</v>
      </c>
      <c r="BE20" s="280">
        <v>0</v>
      </c>
      <c r="BF20" s="280">
        <v>0</v>
      </c>
      <c r="BG20" s="282" t="s">
        <v>67</v>
      </c>
      <c r="BH20" s="280">
        <v>0</v>
      </c>
      <c r="BI20" s="280">
        <v>0</v>
      </c>
      <c r="BJ20" s="280">
        <v>0</v>
      </c>
      <c r="BK20" s="280">
        <v>0</v>
      </c>
      <c r="BL20" s="281" t="s">
        <v>67</v>
      </c>
      <c r="BM20" s="280">
        <v>0</v>
      </c>
      <c r="BN20" s="280">
        <v>0</v>
      </c>
      <c r="BO20" s="280">
        <v>0</v>
      </c>
      <c r="BP20" s="280">
        <v>0</v>
      </c>
      <c r="BQ20" s="282" t="s">
        <v>67</v>
      </c>
      <c r="BR20" s="280">
        <v>0</v>
      </c>
      <c r="BS20" s="280">
        <v>0</v>
      </c>
      <c r="BT20" s="280">
        <v>0</v>
      </c>
      <c r="BU20" s="280">
        <v>0</v>
      </c>
      <c r="BV20" s="282" t="s">
        <v>66</v>
      </c>
      <c r="BW20" s="282" t="s">
        <v>66</v>
      </c>
      <c r="BX20" s="280" t="s">
        <v>66</v>
      </c>
      <c r="BY20" s="280" t="s">
        <v>66</v>
      </c>
      <c r="BZ20" s="280" t="s">
        <v>66</v>
      </c>
      <c r="CA20" s="280" t="s">
        <v>66</v>
      </c>
      <c r="CB20" s="282" t="s">
        <v>66</v>
      </c>
      <c r="CC20" s="287" t="s">
        <v>449</v>
      </c>
      <c r="CD20" s="282"/>
      <c r="CE20" s="282"/>
      <c r="CF20" s="282"/>
      <c r="CG20" s="287" t="s">
        <v>63</v>
      </c>
      <c r="CH20" s="280" t="s">
        <v>66</v>
      </c>
      <c r="CI20" s="280" t="s">
        <v>66</v>
      </c>
      <c r="CJ20" s="280" t="s">
        <v>66</v>
      </c>
      <c r="CK20" s="280" t="s">
        <v>462</v>
      </c>
      <c r="CL20" s="280"/>
      <c r="CM20" s="280" t="s">
        <v>713</v>
      </c>
      <c r="CN20" s="288"/>
      <c r="CO20" s="86"/>
      <c r="CP20" s="86"/>
      <c r="CQ20" s="86"/>
      <c r="CR20" s="86"/>
      <c r="CS20" s="86"/>
      <c r="CT20" s="86"/>
      <c r="CU20" s="86"/>
      <c r="CV20" s="113"/>
    </row>
    <row r="21" spans="1:100" s="219" customFormat="1" ht="21" x14ac:dyDescent="0.35">
      <c r="A21" s="276" t="s">
        <v>281</v>
      </c>
      <c r="B21" s="277" t="s">
        <v>270</v>
      </c>
      <c r="C21" s="278" t="s">
        <v>333</v>
      </c>
      <c r="D21" s="279" t="s">
        <v>320</v>
      </c>
      <c r="E21" s="280" t="s">
        <v>66</v>
      </c>
      <c r="F21" s="280" t="s">
        <v>78</v>
      </c>
      <c r="G21" s="280" t="s">
        <v>107</v>
      </c>
      <c r="H21" s="281" t="s">
        <v>76</v>
      </c>
      <c r="I21" s="280" t="s">
        <v>75</v>
      </c>
      <c r="J21" s="282" t="s">
        <v>359</v>
      </c>
      <c r="K21" s="282" t="s">
        <v>357</v>
      </c>
      <c r="L21" s="280" t="s">
        <v>66</v>
      </c>
      <c r="M21" s="282" t="s">
        <v>66</v>
      </c>
      <c r="N21" s="282" t="s">
        <v>66</v>
      </c>
      <c r="O21" s="282" t="s">
        <v>66</v>
      </c>
      <c r="P21" s="282" t="s">
        <v>66</v>
      </c>
      <c r="Q21" s="282" t="s">
        <v>362</v>
      </c>
      <c r="R21" s="282" t="s">
        <v>74</v>
      </c>
      <c r="S21" s="282" t="s">
        <v>105</v>
      </c>
      <c r="T21" s="282" t="s">
        <v>124</v>
      </c>
      <c r="U21" s="282" t="s">
        <v>366</v>
      </c>
      <c r="V21" s="282" t="s">
        <v>72</v>
      </c>
      <c r="W21" s="282" t="s">
        <v>66</v>
      </c>
      <c r="X21" s="282" t="s">
        <v>85</v>
      </c>
      <c r="Y21" s="282" t="s">
        <v>379</v>
      </c>
      <c r="Z21" s="282" t="s">
        <v>383</v>
      </c>
      <c r="AA21" s="282" t="s">
        <v>98</v>
      </c>
      <c r="AB21" s="282" t="s">
        <v>66</v>
      </c>
      <c r="AC21" s="282" t="s">
        <v>71</v>
      </c>
      <c r="AD21" s="280" t="s">
        <v>66</v>
      </c>
      <c r="AE21" s="280" t="s">
        <v>66</v>
      </c>
      <c r="AF21" s="280" t="s">
        <v>66</v>
      </c>
      <c r="AG21" s="280" t="s">
        <v>68</v>
      </c>
      <c r="AH21" s="280" t="s">
        <v>66</v>
      </c>
      <c r="AI21" s="280" t="s">
        <v>393</v>
      </c>
      <c r="AJ21" s="280" t="s">
        <v>66</v>
      </c>
      <c r="AK21" s="280" t="s">
        <v>66</v>
      </c>
      <c r="AL21" s="280" t="s">
        <v>66</v>
      </c>
      <c r="AM21" s="280" t="s">
        <v>400</v>
      </c>
      <c r="AN21" s="280" t="s">
        <v>66</v>
      </c>
      <c r="AO21" s="280" t="s">
        <v>66</v>
      </c>
      <c r="AP21" s="280" t="s">
        <v>66</v>
      </c>
      <c r="AQ21" s="280" t="s">
        <v>193</v>
      </c>
      <c r="AR21" s="280" t="s">
        <v>66</v>
      </c>
      <c r="AS21" s="286" t="s">
        <v>91</v>
      </c>
      <c r="AT21" s="280" t="s">
        <v>70</v>
      </c>
      <c r="AU21" s="280" t="s">
        <v>101</v>
      </c>
      <c r="AV21" s="282" t="s">
        <v>66</v>
      </c>
      <c r="AW21" s="282" t="s">
        <v>67</v>
      </c>
      <c r="AX21" s="280">
        <v>0</v>
      </c>
      <c r="AY21" s="280">
        <v>0</v>
      </c>
      <c r="AZ21" s="280">
        <v>0</v>
      </c>
      <c r="BA21" s="280">
        <v>0</v>
      </c>
      <c r="BB21" s="282" t="s">
        <v>67</v>
      </c>
      <c r="BC21" s="280">
        <v>0</v>
      </c>
      <c r="BD21" s="280">
        <v>0</v>
      </c>
      <c r="BE21" s="280">
        <v>0</v>
      </c>
      <c r="BF21" s="280">
        <v>0</v>
      </c>
      <c r="BG21" s="282" t="s">
        <v>67</v>
      </c>
      <c r="BH21" s="280">
        <v>0</v>
      </c>
      <c r="BI21" s="280">
        <v>0</v>
      </c>
      <c r="BJ21" s="280">
        <v>0</v>
      </c>
      <c r="BK21" s="280">
        <v>0</v>
      </c>
      <c r="BL21" s="282" t="s">
        <v>67</v>
      </c>
      <c r="BM21" s="280">
        <v>0</v>
      </c>
      <c r="BN21" s="280">
        <v>0</v>
      </c>
      <c r="BO21" s="280">
        <v>0</v>
      </c>
      <c r="BP21" s="280">
        <v>0</v>
      </c>
      <c r="BQ21" s="282" t="s">
        <v>67</v>
      </c>
      <c r="BR21" s="280">
        <v>0</v>
      </c>
      <c r="BS21" s="280">
        <v>0</v>
      </c>
      <c r="BT21" s="280">
        <v>0</v>
      </c>
      <c r="BU21" s="280">
        <v>0</v>
      </c>
      <c r="BV21" s="282" t="s">
        <v>66</v>
      </c>
      <c r="BW21" s="282" t="s">
        <v>66</v>
      </c>
      <c r="BX21" s="280" t="s">
        <v>66</v>
      </c>
      <c r="BY21" s="280" t="s">
        <v>66</v>
      </c>
      <c r="BZ21" s="280" t="s">
        <v>66</v>
      </c>
      <c r="CA21" s="280" t="s">
        <v>66</v>
      </c>
      <c r="CB21" s="282" t="s">
        <v>66</v>
      </c>
      <c r="CC21" s="287" t="s">
        <v>465</v>
      </c>
      <c r="CD21" s="282"/>
      <c r="CE21" s="282"/>
      <c r="CF21" s="282" t="s">
        <v>467</v>
      </c>
      <c r="CG21" s="287" t="s">
        <v>466</v>
      </c>
      <c r="CH21" s="280" t="s">
        <v>66</v>
      </c>
      <c r="CI21" s="280" t="s">
        <v>66</v>
      </c>
      <c r="CJ21" s="280" t="s">
        <v>66</v>
      </c>
      <c r="CK21" s="280"/>
      <c r="CL21" s="280"/>
      <c r="CM21" s="280"/>
      <c r="CN21" s="288" t="s">
        <v>468</v>
      </c>
      <c r="CO21" s="86"/>
      <c r="CP21" s="86"/>
      <c r="CQ21" s="86"/>
      <c r="CR21" s="86"/>
      <c r="CS21" s="86"/>
      <c r="CT21" s="86"/>
      <c r="CU21" s="86"/>
      <c r="CV21" s="113"/>
    </row>
    <row r="22" spans="1:100" s="219" customFormat="1" ht="31.5" x14ac:dyDescent="0.35">
      <c r="A22" s="276" t="s">
        <v>312</v>
      </c>
      <c r="B22" s="277" t="s">
        <v>133</v>
      </c>
      <c r="C22" s="278" t="s">
        <v>334</v>
      </c>
      <c r="D22" s="279" t="s">
        <v>319</v>
      </c>
      <c r="E22" s="280" t="s">
        <v>517</v>
      </c>
      <c r="F22" s="280" t="s">
        <v>78</v>
      </c>
      <c r="G22" s="280" t="s">
        <v>77</v>
      </c>
      <c r="H22" s="281" t="s">
        <v>76</v>
      </c>
      <c r="I22" s="280" t="s">
        <v>75</v>
      </c>
      <c r="J22" s="282" t="s">
        <v>83</v>
      </c>
      <c r="K22" s="282" t="s">
        <v>66</v>
      </c>
      <c r="L22" s="280" t="s">
        <v>66</v>
      </c>
      <c r="M22" s="282" t="s">
        <v>66</v>
      </c>
      <c r="N22" s="282" t="s">
        <v>66</v>
      </c>
      <c r="O22" s="282" t="s">
        <v>66</v>
      </c>
      <c r="P22" s="282" t="s">
        <v>66</v>
      </c>
      <c r="Q22" s="282" t="s">
        <v>361</v>
      </c>
      <c r="R22" s="282" t="s">
        <v>74</v>
      </c>
      <c r="S22" s="282" t="s">
        <v>73</v>
      </c>
      <c r="T22" s="282" t="s">
        <v>368</v>
      </c>
      <c r="U22" s="282" t="s">
        <v>66</v>
      </c>
      <c r="V22" s="282" t="s">
        <v>72</v>
      </c>
      <c r="W22" s="282" t="s">
        <v>66</v>
      </c>
      <c r="X22" s="282" t="s">
        <v>88</v>
      </c>
      <c r="Y22" s="282" t="s">
        <v>378</v>
      </c>
      <c r="Z22" s="282" t="s">
        <v>381</v>
      </c>
      <c r="AA22" s="282" t="s">
        <v>382</v>
      </c>
      <c r="AB22" s="282" t="s">
        <v>506</v>
      </c>
      <c r="AC22" s="282" t="s">
        <v>71</v>
      </c>
      <c r="AD22" s="280" t="s">
        <v>669</v>
      </c>
      <c r="AE22" s="280" t="s">
        <v>66</v>
      </c>
      <c r="AF22" s="280" t="s">
        <v>155</v>
      </c>
      <c r="AG22" s="280" t="s">
        <v>66</v>
      </c>
      <c r="AH22" s="280" t="s">
        <v>68</v>
      </c>
      <c r="AI22" s="280" t="s">
        <v>127</v>
      </c>
      <c r="AJ22" s="280" t="s">
        <v>66</v>
      </c>
      <c r="AK22" s="280" t="s">
        <v>66</v>
      </c>
      <c r="AL22" s="280" t="s">
        <v>66</v>
      </c>
      <c r="AM22" s="280" t="s">
        <v>66</v>
      </c>
      <c r="AN22" s="280" t="s">
        <v>119</v>
      </c>
      <c r="AO22" s="280" t="s">
        <v>66</v>
      </c>
      <c r="AP22" s="280" t="s">
        <v>66</v>
      </c>
      <c r="AQ22" s="280" t="s">
        <v>66</v>
      </c>
      <c r="AR22" s="280" t="s">
        <v>66</v>
      </c>
      <c r="AS22" s="286" t="s">
        <v>115</v>
      </c>
      <c r="AT22" s="280" t="s">
        <v>90</v>
      </c>
      <c r="AU22" s="280" t="s">
        <v>401</v>
      </c>
      <c r="AV22" s="282" t="s">
        <v>66</v>
      </c>
      <c r="AW22" s="282" t="s">
        <v>67</v>
      </c>
      <c r="AX22" s="280">
        <v>0</v>
      </c>
      <c r="AY22" s="280">
        <v>0</v>
      </c>
      <c r="AZ22" s="280">
        <v>0</v>
      </c>
      <c r="BA22" s="280">
        <v>0</v>
      </c>
      <c r="BB22" s="282" t="s">
        <v>104</v>
      </c>
      <c r="BC22" s="280">
        <v>1</v>
      </c>
      <c r="BD22" s="280">
        <v>1</v>
      </c>
      <c r="BE22" s="280">
        <v>0</v>
      </c>
      <c r="BF22" s="280">
        <v>1</v>
      </c>
      <c r="BG22" s="282" t="s">
        <v>67</v>
      </c>
      <c r="BH22" s="280">
        <v>0</v>
      </c>
      <c r="BI22" s="280">
        <v>0</v>
      </c>
      <c r="BJ22" s="280">
        <v>0</v>
      </c>
      <c r="BK22" s="280">
        <v>0</v>
      </c>
      <c r="BL22" s="281" t="s">
        <v>67</v>
      </c>
      <c r="BM22" s="280">
        <v>0</v>
      </c>
      <c r="BN22" s="280">
        <v>0</v>
      </c>
      <c r="BO22" s="280">
        <v>0</v>
      </c>
      <c r="BP22" s="280">
        <v>0</v>
      </c>
      <c r="BQ22" s="282" t="s">
        <v>670</v>
      </c>
      <c r="BR22" s="280">
        <v>0</v>
      </c>
      <c r="BS22" s="280">
        <v>0</v>
      </c>
      <c r="BT22" s="280">
        <v>0</v>
      </c>
      <c r="BU22" s="280">
        <v>0</v>
      </c>
      <c r="BV22" s="282" t="s">
        <v>66</v>
      </c>
      <c r="BW22" s="282" t="s">
        <v>66</v>
      </c>
      <c r="BX22" s="280" t="s">
        <v>66</v>
      </c>
      <c r="BY22" s="280" t="s">
        <v>66</v>
      </c>
      <c r="BZ22" s="280" t="s">
        <v>66</v>
      </c>
      <c r="CA22" s="280" t="s">
        <v>66</v>
      </c>
      <c r="CB22" s="282" t="s">
        <v>674</v>
      </c>
      <c r="CC22" s="287" t="s">
        <v>519</v>
      </c>
      <c r="CD22" s="280" t="s">
        <v>518</v>
      </c>
      <c r="CE22" s="282"/>
      <c r="CF22" s="282"/>
      <c r="CG22" s="287" t="s">
        <v>63</v>
      </c>
      <c r="CH22" s="280" t="s">
        <v>66</v>
      </c>
      <c r="CI22" s="280" t="s">
        <v>66</v>
      </c>
      <c r="CJ22" s="280" t="s">
        <v>474</v>
      </c>
      <c r="CK22" s="280" t="s">
        <v>680</v>
      </c>
      <c r="CL22" s="280" t="s">
        <v>510</v>
      </c>
      <c r="CM22" s="280" t="s">
        <v>511</v>
      </c>
      <c r="CN22" s="288"/>
      <c r="CO22" s="86"/>
      <c r="CP22" s="86"/>
      <c r="CQ22" s="86"/>
      <c r="CR22" s="86"/>
      <c r="CS22" s="86"/>
      <c r="CT22" s="86"/>
      <c r="CU22" s="86"/>
      <c r="CV22" s="113"/>
    </row>
    <row r="23" spans="1:100" s="219" customFormat="1" ht="31.5" x14ac:dyDescent="0.35">
      <c r="A23" s="276" t="s">
        <v>313</v>
      </c>
      <c r="B23" s="277" t="s">
        <v>163</v>
      </c>
      <c r="C23" s="278" t="s">
        <v>335</v>
      </c>
      <c r="D23" s="279" t="s">
        <v>319</v>
      </c>
      <c r="E23" s="280" t="s">
        <v>688</v>
      </c>
      <c r="F23" s="280" t="s">
        <v>78</v>
      </c>
      <c r="G23" s="280" t="s">
        <v>77</v>
      </c>
      <c r="H23" s="281" t="s">
        <v>76</v>
      </c>
      <c r="I23" s="280" t="s">
        <v>75</v>
      </c>
      <c r="J23" s="282" t="s">
        <v>83</v>
      </c>
      <c r="K23" s="282" t="s">
        <v>66</v>
      </c>
      <c r="L23" s="280" t="s">
        <v>66</v>
      </c>
      <c r="M23" s="282" t="s">
        <v>66</v>
      </c>
      <c r="N23" s="282" t="s">
        <v>66</v>
      </c>
      <c r="O23" s="282" t="s">
        <v>66</v>
      </c>
      <c r="P23" s="282" t="s">
        <v>66</v>
      </c>
      <c r="Q23" s="282" t="s">
        <v>361</v>
      </c>
      <c r="R23" s="282" t="s">
        <v>74</v>
      </c>
      <c r="S23" s="282" t="s">
        <v>73</v>
      </c>
      <c r="T23" s="282" t="s">
        <v>368</v>
      </c>
      <c r="U23" s="282" t="s">
        <v>66</v>
      </c>
      <c r="V23" s="282" t="s">
        <v>72</v>
      </c>
      <c r="W23" s="282" t="s">
        <v>66</v>
      </c>
      <c r="X23" s="282" t="s">
        <v>88</v>
      </c>
      <c r="Y23" s="282" t="s">
        <v>378</v>
      </c>
      <c r="Z23" s="282" t="s">
        <v>381</v>
      </c>
      <c r="AA23" s="282" t="s">
        <v>382</v>
      </c>
      <c r="AB23" s="282" t="s">
        <v>384</v>
      </c>
      <c r="AC23" s="282" t="s">
        <v>71</v>
      </c>
      <c r="AD23" s="280" t="s">
        <v>68</v>
      </c>
      <c r="AE23" s="280" t="s">
        <v>66</v>
      </c>
      <c r="AF23" s="280" t="s">
        <v>66</v>
      </c>
      <c r="AG23" s="280" t="s">
        <v>66</v>
      </c>
      <c r="AH23" s="280" t="s">
        <v>68</v>
      </c>
      <c r="AI23" s="280" t="s">
        <v>100</v>
      </c>
      <c r="AJ23" s="280" t="s">
        <v>66</v>
      </c>
      <c r="AK23" s="280" t="s">
        <v>66</v>
      </c>
      <c r="AL23" s="280" t="s">
        <v>66</v>
      </c>
      <c r="AM23" s="280" t="s">
        <v>66</v>
      </c>
      <c r="AN23" s="280" t="s">
        <v>119</v>
      </c>
      <c r="AO23" s="280" t="s">
        <v>66</v>
      </c>
      <c r="AP23" s="280" t="s">
        <v>66</v>
      </c>
      <c r="AQ23" s="280" t="s">
        <v>66</v>
      </c>
      <c r="AR23" s="280" t="s">
        <v>66</v>
      </c>
      <c r="AS23" s="286" t="s">
        <v>115</v>
      </c>
      <c r="AT23" s="280" t="s">
        <v>90</v>
      </c>
      <c r="AU23" s="280" t="s">
        <v>401</v>
      </c>
      <c r="AV23" s="282" t="s">
        <v>123</v>
      </c>
      <c r="AW23" s="282" t="s">
        <v>67</v>
      </c>
      <c r="AX23" s="280">
        <v>0</v>
      </c>
      <c r="AY23" s="280">
        <v>0</v>
      </c>
      <c r="AZ23" s="280">
        <v>0</v>
      </c>
      <c r="BA23" s="280">
        <v>0</v>
      </c>
      <c r="BB23" s="282" t="s">
        <v>104</v>
      </c>
      <c r="BC23" s="280">
        <v>1</v>
      </c>
      <c r="BD23" s="280">
        <v>1</v>
      </c>
      <c r="BE23" s="280">
        <v>0</v>
      </c>
      <c r="BF23" s="280">
        <v>1</v>
      </c>
      <c r="BG23" s="282" t="s">
        <v>67</v>
      </c>
      <c r="BH23" s="280">
        <v>0</v>
      </c>
      <c r="BI23" s="280">
        <v>0</v>
      </c>
      <c r="BJ23" s="280">
        <v>0</v>
      </c>
      <c r="BK23" s="280">
        <v>0</v>
      </c>
      <c r="BL23" s="281" t="s">
        <v>67</v>
      </c>
      <c r="BM23" s="280">
        <v>0</v>
      </c>
      <c r="BN23" s="280">
        <v>0</v>
      </c>
      <c r="BO23" s="280">
        <v>0</v>
      </c>
      <c r="BP23" s="280">
        <v>0</v>
      </c>
      <c r="BQ23" s="282" t="s">
        <v>67</v>
      </c>
      <c r="BR23" s="280">
        <v>0</v>
      </c>
      <c r="BS23" s="280">
        <v>0</v>
      </c>
      <c r="BT23" s="280">
        <v>0</v>
      </c>
      <c r="BU23" s="280">
        <v>0</v>
      </c>
      <c r="BV23" s="282" t="s">
        <v>66</v>
      </c>
      <c r="BW23" s="282" t="s">
        <v>66</v>
      </c>
      <c r="BX23" s="280" t="s">
        <v>66</v>
      </c>
      <c r="BY23" s="280" t="s">
        <v>66</v>
      </c>
      <c r="BZ23" s="280" t="s">
        <v>66</v>
      </c>
      <c r="CA23" s="280" t="s">
        <v>66</v>
      </c>
      <c r="CB23" s="282" t="s">
        <v>66</v>
      </c>
      <c r="CC23" s="287" t="s">
        <v>764</v>
      </c>
      <c r="CD23" s="280"/>
      <c r="CE23" s="282"/>
      <c r="CF23" s="282"/>
      <c r="CG23" s="287" t="s">
        <v>63</v>
      </c>
      <c r="CH23" s="280" t="s">
        <v>66</v>
      </c>
      <c r="CI23" s="280" t="s">
        <v>66</v>
      </c>
      <c r="CJ23" s="280" t="s">
        <v>474</v>
      </c>
      <c r="CK23" s="280" t="s">
        <v>120</v>
      </c>
      <c r="CL23" s="280" t="s">
        <v>510</v>
      </c>
      <c r="CM23" s="280" t="s">
        <v>459</v>
      </c>
      <c r="CN23" s="288"/>
      <c r="CO23" s="86"/>
      <c r="CP23" s="86"/>
      <c r="CQ23" s="86"/>
      <c r="CR23" s="86"/>
      <c r="CS23" s="86"/>
      <c r="CT23" s="86"/>
      <c r="CU23" s="86"/>
      <c r="CV23" s="113"/>
    </row>
    <row r="24" spans="1:100" s="219" customFormat="1" ht="31.5" x14ac:dyDescent="0.35">
      <c r="A24" s="276" t="s">
        <v>292</v>
      </c>
      <c r="B24" s="277" t="s">
        <v>295</v>
      </c>
      <c r="C24" s="278" t="s">
        <v>336</v>
      </c>
      <c r="D24" s="279" t="s">
        <v>319</v>
      </c>
      <c r="E24" s="280" t="s">
        <v>504</v>
      </c>
      <c r="F24" s="280" t="s">
        <v>78</v>
      </c>
      <c r="G24" s="280" t="s">
        <v>111</v>
      </c>
      <c r="H24" s="281" t="s">
        <v>76</v>
      </c>
      <c r="I24" s="280" t="s">
        <v>75</v>
      </c>
      <c r="J24" s="282" t="s">
        <v>83</v>
      </c>
      <c r="K24" s="282" t="s">
        <v>66</v>
      </c>
      <c r="L24" s="280" t="s">
        <v>370</v>
      </c>
      <c r="M24" s="281" t="s">
        <v>76</v>
      </c>
      <c r="N24" s="280" t="s">
        <v>75</v>
      </c>
      <c r="O24" s="282" t="s">
        <v>369</v>
      </c>
      <c r="P24" s="282" t="s">
        <v>66</v>
      </c>
      <c r="Q24" s="282" t="s">
        <v>363</v>
      </c>
      <c r="R24" s="282" t="s">
        <v>74</v>
      </c>
      <c r="S24" s="282" t="s">
        <v>73</v>
      </c>
      <c r="T24" s="282" t="s">
        <v>371</v>
      </c>
      <c r="U24" s="282" t="s">
        <v>505</v>
      </c>
      <c r="V24" s="282" t="s">
        <v>86</v>
      </c>
      <c r="W24" s="282" t="s">
        <v>66</v>
      </c>
      <c r="X24" s="282" t="s">
        <v>501</v>
      </c>
      <c r="Y24" s="282" t="s">
        <v>378</v>
      </c>
      <c r="Z24" s="282" t="s">
        <v>381</v>
      </c>
      <c r="AA24" s="282" t="s">
        <v>382</v>
      </c>
      <c r="AB24" s="282" t="s">
        <v>506</v>
      </c>
      <c r="AC24" s="282" t="s">
        <v>71</v>
      </c>
      <c r="AD24" s="280" t="s">
        <v>668</v>
      </c>
      <c r="AE24" s="280" t="s">
        <v>66</v>
      </c>
      <c r="AF24" s="280" t="s">
        <v>155</v>
      </c>
      <c r="AG24" s="280" t="s">
        <v>512</v>
      </c>
      <c r="AH24" s="280" t="s">
        <v>121</v>
      </c>
      <c r="AI24" s="280" t="s">
        <v>516</v>
      </c>
      <c r="AJ24" s="280" t="s">
        <v>66</v>
      </c>
      <c r="AK24" s="280" t="s">
        <v>667</v>
      </c>
      <c r="AL24" s="280" t="s">
        <v>737</v>
      </c>
      <c r="AM24" s="280" t="s">
        <v>66</v>
      </c>
      <c r="AN24" s="280" t="s">
        <v>507</v>
      </c>
      <c r="AO24" s="280" t="s">
        <v>508</v>
      </c>
      <c r="AP24" s="280" t="s">
        <v>66</v>
      </c>
      <c r="AQ24" s="280" t="s">
        <v>66</v>
      </c>
      <c r="AR24" s="280" t="s">
        <v>66</v>
      </c>
      <c r="AS24" s="286" t="s">
        <v>115</v>
      </c>
      <c r="AT24" s="286" t="s">
        <v>103</v>
      </c>
      <c r="AU24" s="280" t="s">
        <v>401</v>
      </c>
      <c r="AV24" s="282" t="s">
        <v>66</v>
      </c>
      <c r="AW24" s="282" t="s">
        <v>67</v>
      </c>
      <c r="AX24" s="280">
        <v>0</v>
      </c>
      <c r="AY24" s="280">
        <v>0</v>
      </c>
      <c r="AZ24" s="280">
        <v>0</v>
      </c>
      <c r="BA24" s="280">
        <v>0</v>
      </c>
      <c r="BB24" s="282" t="s">
        <v>104</v>
      </c>
      <c r="BC24" s="280">
        <v>1</v>
      </c>
      <c r="BD24" s="280">
        <v>1</v>
      </c>
      <c r="BE24" s="280">
        <v>0</v>
      </c>
      <c r="BF24" s="280">
        <v>1</v>
      </c>
      <c r="BG24" s="282" t="s">
        <v>469</v>
      </c>
      <c r="BH24" s="280" t="s">
        <v>68</v>
      </c>
      <c r="BI24" s="280">
        <v>0</v>
      </c>
      <c r="BJ24" s="280">
        <v>0</v>
      </c>
      <c r="BK24" s="280" t="s">
        <v>68</v>
      </c>
      <c r="BL24" s="281" t="s">
        <v>509</v>
      </c>
      <c r="BM24" s="280" t="s">
        <v>68</v>
      </c>
      <c r="BN24" s="280" t="s">
        <v>68</v>
      </c>
      <c r="BO24" s="280">
        <v>0</v>
      </c>
      <c r="BP24" s="280" t="s">
        <v>68</v>
      </c>
      <c r="BQ24" s="282" t="s">
        <v>670</v>
      </c>
      <c r="BR24" s="280">
        <v>0</v>
      </c>
      <c r="BS24" s="280">
        <v>0</v>
      </c>
      <c r="BT24" s="280">
        <v>0</v>
      </c>
      <c r="BU24" s="280">
        <v>0</v>
      </c>
      <c r="BV24" s="282" t="s">
        <v>66</v>
      </c>
      <c r="BW24" s="282" t="s">
        <v>66</v>
      </c>
      <c r="BX24" s="280" t="s">
        <v>68</v>
      </c>
      <c r="BY24" s="280" t="s">
        <v>68</v>
      </c>
      <c r="BZ24" s="280" t="s">
        <v>68</v>
      </c>
      <c r="CA24" s="280" t="s">
        <v>66</v>
      </c>
      <c r="CB24" s="282" t="s">
        <v>671</v>
      </c>
      <c r="CC24" s="287" t="s">
        <v>515</v>
      </c>
      <c r="CD24" s="280" t="s">
        <v>543</v>
      </c>
      <c r="CE24" s="282"/>
      <c r="CF24" s="282" t="s">
        <v>365</v>
      </c>
      <c r="CG24" s="287" t="s">
        <v>63</v>
      </c>
      <c r="CH24" s="280" t="s">
        <v>66</v>
      </c>
      <c r="CI24" s="280" t="s">
        <v>66</v>
      </c>
      <c r="CJ24" s="280" t="s">
        <v>474</v>
      </c>
      <c r="CK24" s="280" t="s">
        <v>681</v>
      </c>
      <c r="CL24" s="280" t="s">
        <v>510</v>
      </c>
      <c r="CM24" s="280" t="s">
        <v>511</v>
      </c>
      <c r="CN24" s="288" t="s">
        <v>704</v>
      </c>
      <c r="CO24" s="86"/>
      <c r="CP24" s="86"/>
      <c r="CQ24" s="86"/>
      <c r="CR24" s="86"/>
      <c r="CS24" s="86"/>
      <c r="CT24" s="86"/>
      <c r="CU24" s="86"/>
      <c r="CV24" s="113"/>
    </row>
    <row r="25" spans="1:100" s="219" customFormat="1" ht="31.5" x14ac:dyDescent="0.35">
      <c r="A25" s="276" t="s">
        <v>293</v>
      </c>
      <c r="B25" s="277" t="s">
        <v>296</v>
      </c>
      <c r="C25" s="278" t="s">
        <v>337</v>
      </c>
      <c r="D25" s="279" t="s">
        <v>319</v>
      </c>
      <c r="E25" s="280" t="s">
        <v>504</v>
      </c>
      <c r="F25" s="280" t="s">
        <v>78</v>
      </c>
      <c r="G25" s="280" t="s">
        <v>79</v>
      </c>
      <c r="H25" s="281" t="s">
        <v>76</v>
      </c>
      <c r="I25" s="280" t="s">
        <v>75</v>
      </c>
      <c r="J25" s="282" t="s">
        <v>83</v>
      </c>
      <c r="K25" s="282" t="s">
        <v>66</v>
      </c>
      <c r="L25" s="280" t="s">
        <v>111</v>
      </c>
      <c r="M25" s="281" t="s">
        <v>76</v>
      </c>
      <c r="N25" s="280" t="s">
        <v>75</v>
      </c>
      <c r="O25" s="282" t="s">
        <v>369</v>
      </c>
      <c r="P25" s="282" t="s">
        <v>66</v>
      </c>
      <c r="Q25" s="282" t="s">
        <v>363</v>
      </c>
      <c r="R25" s="282" t="s">
        <v>74</v>
      </c>
      <c r="S25" s="282" t="s">
        <v>73</v>
      </c>
      <c r="T25" s="282" t="s">
        <v>371</v>
      </c>
      <c r="U25" s="282" t="s">
        <v>505</v>
      </c>
      <c r="V25" s="282" t="s">
        <v>86</v>
      </c>
      <c r="W25" s="282" t="s">
        <v>66</v>
      </c>
      <c r="X25" s="282" t="s">
        <v>501</v>
      </c>
      <c r="Y25" s="282" t="s">
        <v>378</v>
      </c>
      <c r="Z25" s="282" t="s">
        <v>381</v>
      </c>
      <c r="AA25" s="282" t="s">
        <v>382</v>
      </c>
      <c r="AB25" s="282" t="s">
        <v>506</v>
      </c>
      <c r="AC25" s="282" t="s">
        <v>71</v>
      </c>
      <c r="AD25" s="280" t="s">
        <v>668</v>
      </c>
      <c r="AE25" s="280" t="s">
        <v>66</v>
      </c>
      <c r="AF25" s="280" t="s">
        <v>155</v>
      </c>
      <c r="AG25" s="280" t="s">
        <v>512</v>
      </c>
      <c r="AH25" s="280" t="s">
        <v>121</v>
      </c>
      <c r="AI25" s="280" t="s">
        <v>516</v>
      </c>
      <c r="AJ25" s="280" t="s">
        <v>66</v>
      </c>
      <c r="AK25" s="280" t="s">
        <v>667</v>
      </c>
      <c r="AL25" s="280" t="s">
        <v>737</v>
      </c>
      <c r="AM25" s="280" t="s">
        <v>66</v>
      </c>
      <c r="AN25" s="280" t="s">
        <v>507</v>
      </c>
      <c r="AO25" s="280" t="s">
        <v>508</v>
      </c>
      <c r="AP25" s="280" t="s">
        <v>66</v>
      </c>
      <c r="AQ25" s="280" t="s">
        <v>66</v>
      </c>
      <c r="AR25" s="280" t="s">
        <v>66</v>
      </c>
      <c r="AS25" s="286" t="s">
        <v>115</v>
      </c>
      <c r="AT25" s="286" t="s">
        <v>103</v>
      </c>
      <c r="AU25" s="280" t="s">
        <v>401</v>
      </c>
      <c r="AV25" s="282" t="s">
        <v>66</v>
      </c>
      <c r="AW25" s="282" t="s">
        <v>67</v>
      </c>
      <c r="AX25" s="280">
        <v>0</v>
      </c>
      <c r="AY25" s="280">
        <v>0</v>
      </c>
      <c r="AZ25" s="280">
        <v>0</v>
      </c>
      <c r="BA25" s="280">
        <v>0</v>
      </c>
      <c r="BB25" s="282" t="s">
        <v>104</v>
      </c>
      <c r="BC25" s="280">
        <v>1</v>
      </c>
      <c r="BD25" s="280">
        <v>1</v>
      </c>
      <c r="BE25" s="280">
        <v>0</v>
      </c>
      <c r="BF25" s="280">
        <v>1</v>
      </c>
      <c r="BG25" s="282" t="s">
        <v>470</v>
      </c>
      <c r="BH25" s="280" t="s">
        <v>68</v>
      </c>
      <c r="BI25" s="280">
        <v>0</v>
      </c>
      <c r="BJ25" s="280">
        <v>0</v>
      </c>
      <c r="BK25" s="280" t="s">
        <v>68</v>
      </c>
      <c r="BL25" s="281" t="s">
        <v>509</v>
      </c>
      <c r="BM25" s="280" t="s">
        <v>68</v>
      </c>
      <c r="BN25" s="280" t="s">
        <v>68</v>
      </c>
      <c r="BO25" s="280">
        <v>0</v>
      </c>
      <c r="BP25" s="280" t="s">
        <v>68</v>
      </c>
      <c r="BQ25" s="282" t="s">
        <v>670</v>
      </c>
      <c r="BR25" s="280">
        <v>0</v>
      </c>
      <c r="BS25" s="280">
        <v>0</v>
      </c>
      <c r="BT25" s="280">
        <v>0</v>
      </c>
      <c r="BU25" s="280">
        <v>0</v>
      </c>
      <c r="BV25" s="282" t="s">
        <v>66</v>
      </c>
      <c r="BW25" s="282" t="s">
        <v>66</v>
      </c>
      <c r="BX25" s="280" t="s">
        <v>68</v>
      </c>
      <c r="BY25" s="280" t="s">
        <v>68</v>
      </c>
      <c r="BZ25" s="280" t="s">
        <v>68</v>
      </c>
      <c r="CA25" s="280" t="s">
        <v>66</v>
      </c>
      <c r="CB25" s="282" t="s">
        <v>671</v>
      </c>
      <c r="CC25" s="287" t="s">
        <v>515</v>
      </c>
      <c r="CD25" s="280" t="s">
        <v>543</v>
      </c>
      <c r="CE25" s="282"/>
      <c r="CF25" s="282" t="s">
        <v>365</v>
      </c>
      <c r="CG25" s="287" t="s">
        <v>63</v>
      </c>
      <c r="CH25" s="280" t="s">
        <v>66</v>
      </c>
      <c r="CI25" s="280" t="s">
        <v>66</v>
      </c>
      <c r="CJ25" s="280" t="s">
        <v>474</v>
      </c>
      <c r="CK25" s="280" t="s">
        <v>681</v>
      </c>
      <c r="CL25" s="280" t="s">
        <v>510</v>
      </c>
      <c r="CM25" s="280" t="s">
        <v>511</v>
      </c>
      <c r="CN25" s="288" t="s">
        <v>704</v>
      </c>
      <c r="CO25" s="86"/>
      <c r="CP25" s="86"/>
      <c r="CQ25" s="86"/>
      <c r="CR25" s="86"/>
      <c r="CS25" s="86"/>
      <c r="CT25" s="86"/>
      <c r="CU25" s="86"/>
      <c r="CV25" s="113"/>
    </row>
    <row r="26" spans="1:100" s="219" customFormat="1" ht="31.5" x14ac:dyDescent="0.35">
      <c r="A26" s="276" t="s">
        <v>294</v>
      </c>
      <c r="B26" s="277" t="s">
        <v>297</v>
      </c>
      <c r="C26" s="278" t="s">
        <v>338</v>
      </c>
      <c r="D26" s="279" t="s">
        <v>319</v>
      </c>
      <c r="E26" s="280" t="s">
        <v>687</v>
      </c>
      <c r="F26" s="280" t="s">
        <v>78</v>
      </c>
      <c r="G26" s="280" t="s">
        <v>77</v>
      </c>
      <c r="H26" s="281" t="s">
        <v>76</v>
      </c>
      <c r="I26" s="280" t="s">
        <v>75</v>
      </c>
      <c r="J26" s="282" t="s">
        <v>83</v>
      </c>
      <c r="K26" s="282" t="s">
        <v>66</v>
      </c>
      <c r="L26" s="280" t="s">
        <v>66</v>
      </c>
      <c r="M26" s="282" t="s">
        <v>66</v>
      </c>
      <c r="N26" s="282" t="s">
        <v>66</v>
      </c>
      <c r="O26" s="282" t="s">
        <v>66</v>
      </c>
      <c r="P26" s="282" t="s">
        <v>66</v>
      </c>
      <c r="Q26" s="282" t="s">
        <v>363</v>
      </c>
      <c r="R26" s="282" t="s">
        <v>74</v>
      </c>
      <c r="S26" s="282" t="s">
        <v>73</v>
      </c>
      <c r="T26" s="282" t="s">
        <v>368</v>
      </c>
      <c r="U26" s="282" t="s">
        <v>66</v>
      </c>
      <c r="V26" s="282" t="s">
        <v>86</v>
      </c>
      <c r="W26" s="282" t="s">
        <v>66</v>
      </c>
      <c r="X26" s="282" t="s">
        <v>501</v>
      </c>
      <c r="Y26" s="282" t="s">
        <v>378</v>
      </c>
      <c r="Z26" s="282" t="s">
        <v>381</v>
      </c>
      <c r="AA26" s="282" t="s">
        <v>382</v>
      </c>
      <c r="AB26" s="282" t="s">
        <v>66</v>
      </c>
      <c r="AC26" s="282" t="s">
        <v>71</v>
      </c>
      <c r="AD26" s="280" t="s">
        <v>502</v>
      </c>
      <c r="AE26" s="280" t="s">
        <v>66</v>
      </c>
      <c r="AF26" s="280" t="s">
        <v>155</v>
      </c>
      <c r="AG26" s="280" t="s">
        <v>66</v>
      </c>
      <c r="AH26" s="280" t="s">
        <v>738</v>
      </c>
      <c r="AI26" s="280" t="s">
        <v>513</v>
      </c>
      <c r="AJ26" s="280" t="s">
        <v>66</v>
      </c>
      <c r="AK26" s="280" t="s">
        <v>66</v>
      </c>
      <c r="AL26" s="280" t="s">
        <v>737</v>
      </c>
      <c r="AM26" s="280" t="s">
        <v>66</v>
      </c>
      <c r="AN26" s="280" t="s">
        <v>507</v>
      </c>
      <c r="AO26" s="280" t="s">
        <v>66</v>
      </c>
      <c r="AP26" s="280" t="s">
        <v>66</v>
      </c>
      <c r="AQ26" s="280" t="s">
        <v>66</v>
      </c>
      <c r="AR26" s="280" t="s">
        <v>66</v>
      </c>
      <c r="AS26" s="286" t="s">
        <v>115</v>
      </c>
      <c r="AT26" s="286" t="s">
        <v>103</v>
      </c>
      <c r="AU26" s="280" t="s">
        <v>401</v>
      </c>
      <c r="AV26" s="282" t="s">
        <v>66</v>
      </c>
      <c r="AW26" s="282" t="s">
        <v>67</v>
      </c>
      <c r="AX26" s="280">
        <v>0</v>
      </c>
      <c r="AY26" s="280">
        <v>0</v>
      </c>
      <c r="AZ26" s="280">
        <v>0</v>
      </c>
      <c r="BA26" s="280">
        <v>0</v>
      </c>
      <c r="BB26" s="282" t="s">
        <v>104</v>
      </c>
      <c r="BC26" s="280">
        <v>1</v>
      </c>
      <c r="BD26" s="280">
        <v>1</v>
      </c>
      <c r="BE26" s="280">
        <v>0</v>
      </c>
      <c r="BF26" s="280">
        <v>1</v>
      </c>
      <c r="BG26" s="282" t="s">
        <v>67</v>
      </c>
      <c r="BH26" s="280">
        <v>0</v>
      </c>
      <c r="BI26" s="280">
        <v>0</v>
      </c>
      <c r="BJ26" s="280">
        <v>0</v>
      </c>
      <c r="BK26" s="280">
        <v>0</v>
      </c>
      <c r="BL26" s="281" t="s">
        <v>67</v>
      </c>
      <c r="BM26" s="280">
        <v>0</v>
      </c>
      <c r="BN26" s="280">
        <v>0</v>
      </c>
      <c r="BO26" s="280">
        <v>0</v>
      </c>
      <c r="BP26" s="280">
        <v>0</v>
      </c>
      <c r="BQ26" s="282" t="s">
        <v>67</v>
      </c>
      <c r="BR26" s="280">
        <v>0</v>
      </c>
      <c r="BS26" s="280">
        <v>0</v>
      </c>
      <c r="BT26" s="280">
        <v>0</v>
      </c>
      <c r="BU26" s="280">
        <v>0</v>
      </c>
      <c r="BV26" s="282" t="s">
        <v>66</v>
      </c>
      <c r="BW26" s="282" t="s">
        <v>66</v>
      </c>
      <c r="BX26" s="280" t="s">
        <v>68</v>
      </c>
      <c r="BY26" s="280" t="s">
        <v>68</v>
      </c>
      <c r="BZ26" s="280" t="s">
        <v>68</v>
      </c>
      <c r="CA26" s="280" t="s">
        <v>66</v>
      </c>
      <c r="CB26" s="282" t="s">
        <v>672</v>
      </c>
      <c r="CC26" s="287" t="s">
        <v>675</v>
      </c>
      <c r="CD26" s="282" t="s">
        <v>739</v>
      </c>
      <c r="CE26" s="282"/>
      <c r="CF26" s="282" t="s">
        <v>503</v>
      </c>
      <c r="CG26" s="287" t="s">
        <v>63</v>
      </c>
      <c r="CH26" s="280" t="s">
        <v>66</v>
      </c>
      <c r="CI26" s="280" t="s">
        <v>66</v>
      </c>
      <c r="CJ26" s="280" t="s">
        <v>474</v>
      </c>
      <c r="CK26" s="280" t="s">
        <v>678</v>
      </c>
      <c r="CL26" s="280"/>
      <c r="CM26" s="280" t="s">
        <v>679</v>
      </c>
      <c r="CN26" s="288"/>
      <c r="CO26" s="86"/>
      <c r="CP26" s="86"/>
      <c r="CQ26" s="86"/>
      <c r="CR26" s="86"/>
      <c r="CS26" s="86"/>
      <c r="CT26" s="86"/>
      <c r="CU26" s="86"/>
      <c r="CV26" s="113"/>
    </row>
    <row r="27" spans="1:100" s="219" customFormat="1" ht="42" x14ac:dyDescent="0.35">
      <c r="A27" s="276" t="s">
        <v>307</v>
      </c>
      <c r="B27" s="277" t="s">
        <v>23</v>
      </c>
      <c r="C27" s="278" t="s">
        <v>339</v>
      </c>
      <c r="D27" s="279" t="s">
        <v>319</v>
      </c>
      <c r="E27" s="280" t="s">
        <v>66</v>
      </c>
      <c r="F27" s="280" t="s">
        <v>78</v>
      </c>
      <c r="G27" s="280" t="s">
        <v>79</v>
      </c>
      <c r="H27" s="281" t="s">
        <v>76</v>
      </c>
      <c r="I27" s="280" t="s">
        <v>75</v>
      </c>
      <c r="J27" s="282" t="s">
        <v>83</v>
      </c>
      <c r="K27" s="281" t="s">
        <v>356</v>
      </c>
      <c r="L27" s="280" t="s">
        <v>66</v>
      </c>
      <c r="M27" s="282" t="s">
        <v>66</v>
      </c>
      <c r="N27" s="282" t="s">
        <v>66</v>
      </c>
      <c r="O27" s="282" t="s">
        <v>66</v>
      </c>
      <c r="P27" s="282" t="s">
        <v>66</v>
      </c>
      <c r="Q27" s="282" t="s">
        <v>363</v>
      </c>
      <c r="R27" s="282" t="s">
        <v>74</v>
      </c>
      <c r="S27" s="282" t="s">
        <v>73</v>
      </c>
      <c r="T27" s="282" t="s">
        <v>372</v>
      </c>
      <c r="U27" s="282" t="s">
        <v>66</v>
      </c>
      <c r="V27" s="282" t="s">
        <v>86</v>
      </c>
      <c r="W27" s="282" t="s">
        <v>66</v>
      </c>
      <c r="X27" s="282" t="s">
        <v>66</v>
      </c>
      <c r="Y27" s="282" t="s">
        <v>66</v>
      </c>
      <c r="Z27" s="282" t="s">
        <v>383</v>
      </c>
      <c r="AA27" s="282" t="s">
        <v>98</v>
      </c>
      <c r="AB27" s="282" t="s">
        <v>66</v>
      </c>
      <c r="AC27" s="282" t="s">
        <v>71</v>
      </c>
      <c r="AD27" s="280" t="s">
        <v>66</v>
      </c>
      <c r="AE27" s="280" t="s">
        <v>66</v>
      </c>
      <c r="AF27" s="280" t="s">
        <v>66</v>
      </c>
      <c r="AG27" s="280" t="s">
        <v>66</v>
      </c>
      <c r="AH27" s="280" t="s">
        <v>66</v>
      </c>
      <c r="AI27" s="280" t="s">
        <v>109</v>
      </c>
      <c r="AJ27" s="280" t="s">
        <v>66</v>
      </c>
      <c r="AK27" s="280" t="s">
        <v>66</v>
      </c>
      <c r="AL27" s="280" t="s">
        <v>66</v>
      </c>
      <c r="AM27" s="280" t="s">
        <v>66</v>
      </c>
      <c r="AN27" s="280" t="s">
        <v>66</v>
      </c>
      <c r="AO27" s="280" t="s">
        <v>66</v>
      </c>
      <c r="AP27" s="280" t="s">
        <v>66</v>
      </c>
      <c r="AQ27" s="280" t="s">
        <v>66</v>
      </c>
      <c r="AR27" s="280" t="s">
        <v>66</v>
      </c>
      <c r="AS27" s="286" t="s">
        <v>115</v>
      </c>
      <c r="AT27" s="286" t="s">
        <v>103</v>
      </c>
      <c r="AU27" s="280" t="s">
        <v>500</v>
      </c>
      <c r="AV27" s="282" t="s">
        <v>81</v>
      </c>
      <c r="AW27" s="282" t="s">
        <v>67</v>
      </c>
      <c r="AX27" s="280">
        <v>0</v>
      </c>
      <c r="AY27" s="280">
        <v>0</v>
      </c>
      <c r="AZ27" s="280">
        <v>0</v>
      </c>
      <c r="BA27" s="280">
        <v>0</v>
      </c>
      <c r="BB27" s="282" t="s">
        <v>104</v>
      </c>
      <c r="BC27" s="280">
        <v>1</v>
      </c>
      <c r="BD27" s="280">
        <v>1</v>
      </c>
      <c r="BE27" s="280">
        <v>0</v>
      </c>
      <c r="BF27" s="280">
        <v>1</v>
      </c>
      <c r="BG27" s="282" t="s">
        <v>67</v>
      </c>
      <c r="BH27" s="280">
        <v>0</v>
      </c>
      <c r="BI27" s="280">
        <v>0</v>
      </c>
      <c r="BJ27" s="280">
        <v>0</v>
      </c>
      <c r="BK27" s="280">
        <v>0</v>
      </c>
      <c r="BL27" s="281" t="s">
        <v>67</v>
      </c>
      <c r="BM27" s="280">
        <v>0</v>
      </c>
      <c r="BN27" s="280">
        <v>0</v>
      </c>
      <c r="BO27" s="280">
        <v>0</v>
      </c>
      <c r="BP27" s="280">
        <v>0</v>
      </c>
      <c r="BQ27" s="282" t="s">
        <v>67</v>
      </c>
      <c r="BR27" s="280">
        <v>0</v>
      </c>
      <c r="BS27" s="280">
        <v>0</v>
      </c>
      <c r="BT27" s="280">
        <v>0</v>
      </c>
      <c r="BU27" s="280">
        <v>0</v>
      </c>
      <c r="BV27" s="282" t="s">
        <v>66</v>
      </c>
      <c r="BW27" s="282" t="s">
        <v>66</v>
      </c>
      <c r="BX27" s="280" t="s">
        <v>66</v>
      </c>
      <c r="BY27" s="280" t="s">
        <v>66</v>
      </c>
      <c r="BZ27" s="280" t="s">
        <v>66</v>
      </c>
      <c r="CA27" s="280" t="s">
        <v>66</v>
      </c>
      <c r="CB27" s="282"/>
      <c r="CC27" s="293" t="s">
        <v>765</v>
      </c>
      <c r="CD27" s="282"/>
      <c r="CE27" s="282"/>
      <c r="CF27" s="282"/>
      <c r="CG27" s="287" t="s">
        <v>63</v>
      </c>
      <c r="CH27" s="280" t="s">
        <v>66</v>
      </c>
      <c r="CI27" s="280" t="s">
        <v>66</v>
      </c>
      <c r="CJ27" s="280" t="s">
        <v>474</v>
      </c>
      <c r="CK27" s="280"/>
      <c r="CL27" s="280"/>
      <c r="CM27" s="280"/>
      <c r="CN27" s="288" t="s">
        <v>471</v>
      </c>
      <c r="CO27" s="86"/>
      <c r="CP27" s="86"/>
      <c r="CQ27" s="86"/>
      <c r="CR27" s="86"/>
      <c r="CS27" s="86"/>
      <c r="CT27" s="86"/>
      <c r="CU27" s="86"/>
      <c r="CV27" s="113"/>
    </row>
    <row r="28" spans="1:100" s="219" customFormat="1" ht="42" x14ac:dyDescent="0.35">
      <c r="A28" s="276" t="s">
        <v>290</v>
      </c>
      <c r="B28" s="277" t="s">
        <v>139</v>
      </c>
      <c r="C28" s="278" t="s">
        <v>340</v>
      </c>
      <c r="D28" s="279" t="s">
        <v>320</v>
      </c>
      <c r="E28" s="280" t="s">
        <v>66</v>
      </c>
      <c r="F28" s="280" t="s">
        <v>78</v>
      </c>
      <c r="G28" s="280" t="s">
        <v>79</v>
      </c>
      <c r="H28" s="281" t="s">
        <v>76</v>
      </c>
      <c r="I28" s="280" t="s">
        <v>75</v>
      </c>
      <c r="J28" s="282" t="s">
        <v>83</v>
      </c>
      <c r="K28" s="281" t="s">
        <v>356</v>
      </c>
      <c r="L28" s="280" t="s">
        <v>66</v>
      </c>
      <c r="M28" s="282" t="s">
        <v>66</v>
      </c>
      <c r="N28" s="282" t="s">
        <v>66</v>
      </c>
      <c r="O28" s="282" t="s">
        <v>66</v>
      </c>
      <c r="P28" s="282" t="s">
        <v>66</v>
      </c>
      <c r="Q28" s="282" t="s">
        <v>361</v>
      </c>
      <c r="R28" s="282" t="s">
        <v>74</v>
      </c>
      <c r="S28" s="282" t="s">
        <v>105</v>
      </c>
      <c r="T28" s="282" t="s">
        <v>372</v>
      </c>
      <c r="U28" s="282" t="s">
        <v>66</v>
      </c>
      <c r="V28" s="282" t="s">
        <v>92</v>
      </c>
      <c r="W28" s="282" t="s">
        <v>66</v>
      </c>
      <c r="X28" s="282" t="s">
        <v>66</v>
      </c>
      <c r="Y28" s="282" t="s">
        <v>66</v>
      </c>
      <c r="Z28" s="282" t="s">
        <v>383</v>
      </c>
      <c r="AA28" s="282" t="s">
        <v>98</v>
      </c>
      <c r="AB28" s="282" t="s">
        <v>66</v>
      </c>
      <c r="AC28" s="282" t="s">
        <v>71</v>
      </c>
      <c r="AD28" s="280" t="s">
        <v>66</v>
      </c>
      <c r="AE28" s="280" t="s">
        <v>66</v>
      </c>
      <c r="AF28" s="280" t="s">
        <v>66</v>
      </c>
      <c r="AG28" s="280" t="s">
        <v>66</v>
      </c>
      <c r="AH28" s="280" t="s">
        <v>66</v>
      </c>
      <c r="AI28" s="280" t="s">
        <v>113</v>
      </c>
      <c r="AJ28" s="280" t="s">
        <v>66</v>
      </c>
      <c r="AK28" s="280" t="s">
        <v>66</v>
      </c>
      <c r="AL28" s="280" t="s">
        <v>66</v>
      </c>
      <c r="AM28" s="280" t="s">
        <v>720</v>
      </c>
      <c r="AN28" s="280" t="s">
        <v>66</v>
      </c>
      <c r="AO28" s="280" t="s">
        <v>66</v>
      </c>
      <c r="AP28" s="280" t="s">
        <v>66</v>
      </c>
      <c r="AQ28" s="280" t="s">
        <v>66</v>
      </c>
      <c r="AR28" s="280" t="s">
        <v>66</v>
      </c>
      <c r="AS28" s="286" t="s">
        <v>91</v>
      </c>
      <c r="AT28" s="280" t="s">
        <v>102</v>
      </c>
      <c r="AU28" s="280" t="s">
        <v>89</v>
      </c>
      <c r="AV28" s="282" t="s">
        <v>66</v>
      </c>
      <c r="AW28" s="282" t="s">
        <v>67</v>
      </c>
      <c r="AX28" s="280">
        <v>0</v>
      </c>
      <c r="AY28" s="280">
        <v>0</v>
      </c>
      <c r="AZ28" s="280">
        <v>0</v>
      </c>
      <c r="BA28" s="280">
        <v>0</v>
      </c>
      <c r="BB28" s="282" t="s">
        <v>67</v>
      </c>
      <c r="BC28" s="280">
        <v>0</v>
      </c>
      <c r="BD28" s="280">
        <v>0</v>
      </c>
      <c r="BE28" s="280">
        <v>0</v>
      </c>
      <c r="BF28" s="280">
        <v>0</v>
      </c>
      <c r="BG28" s="282" t="s">
        <v>67</v>
      </c>
      <c r="BH28" s="280">
        <v>0</v>
      </c>
      <c r="BI28" s="280">
        <v>0</v>
      </c>
      <c r="BJ28" s="280">
        <v>0</v>
      </c>
      <c r="BK28" s="280">
        <v>0</v>
      </c>
      <c r="BL28" s="281" t="s">
        <v>67</v>
      </c>
      <c r="BM28" s="280">
        <v>0</v>
      </c>
      <c r="BN28" s="280">
        <v>0</v>
      </c>
      <c r="BO28" s="280">
        <v>0</v>
      </c>
      <c r="BP28" s="280">
        <v>0</v>
      </c>
      <c r="BQ28" s="282" t="s">
        <v>67</v>
      </c>
      <c r="BR28" s="280">
        <v>0</v>
      </c>
      <c r="BS28" s="280">
        <v>0</v>
      </c>
      <c r="BT28" s="280">
        <v>0</v>
      </c>
      <c r="BU28" s="280">
        <v>0</v>
      </c>
      <c r="BV28" s="282" t="s">
        <v>66</v>
      </c>
      <c r="BW28" s="282" t="s">
        <v>66</v>
      </c>
      <c r="BX28" s="280" t="s">
        <v>66</v>
      </c>
      <c r="BY28" s="280" t="s">
        <v>66</v>
      </c>
      <c r="BZ28" s="280" t="s">
        <v>66</v>
      </c>
      <c r="CA28" s="280" t="s">
        <v>66</v>
      </c>
      <c r="CB28" s="282" t="s">
        <v>66</v>
      </c>
      <c r="CC28" s="287" t="s">
        <v>472</v>
      </c>
      <c r="CD28" s="282"/>
      <c r="CE28" s="282"/>
      <c r="CF28" s="282"/>
      <c r="CG28" s="287" t="s">
        <v>66</v>
      </c>
      <c r="CH28" s="280" t="s">
        <v>66</v>
      </c>
      <c r="CI28" s="280" t="s">
        <v>66</v>
      </c>
      <c r="CJ28" s="280" t="s">
        <v>66</v>
      </c>
      <c r="CK28" s="280"/>
      <c r="CL28" s="280"/>
      <c r="CM28" s="280"/>
      <c r="CN28" s="288"/>
      <c r="CO28" s="86"/>
      <c r="CP28" s="86"/>
      <c r="CQ28" s="86"/>
      <c r="CR28" s="86"/>
      <c r="CS28" s="86"/>
      <c r="CT28" s="86"/>
      <c r="CU28" s="86"/>
      <c r="CV28" s="113"/>
    </row>
    <row r="29" spans="1:100" s="219" customFormat="1" ht="42" x14ac:dyDescent="0.35">
      <c r="A29" s="276" t="s">
        <v>291</v>
      </c>
      <c r="B29" s="277" t="s">
        <v>140</v>
      </c>
      <c r="C29" s="278" t="s">
        <v>341</v>
      </c>
      <c r="D29" s="279" t="s">
        <v>320</v>
      </c>
      <c r="E29" s="280" t="s">
        <v>66</v>
      </c>
      <c r="F29" s="280" t="s">
        <v>78</v>
      </c>
      <c r="G29" s="280" t="s">
        <v>79</v>
      </c>
      <c r="H29" s="281" t="s">
        <v>76</v>
      </c>
      <c r="I29" s="280" t="s">
        <v>75</v>
      </c>
      <c r="J29" s="282" t="s">
        <v>83</v>
      </c>
      <c r="K29" s="281" t="s">
        <v>356</v>
      </c>
      <c r="L29" s="280" t="s">
        <v>66</v>
      </c>
      <c r="M29" s="282" t="s">
        <v>66</v>
      </c>
      <c r="N29" s="282" t="s">
        <v>66</v>
      </c>
      <c r="O29" s="282" t="s">
        <v>66</v>
      </c>
      <c r="P29" s="282" t="s">
        <v>66</v>
      </c>
      <c r="Q29" s="282" t="s">
        <v>361</v>
      </c>
      <c r="R29" s="282" t="s">
        <v>74</v>
      </c>
      <c r="S29" s="282" t="s">
        <v>105</v>
      </c>
      <c r="T29" s="282" t="s">
        <v>372</v>
      </c>
      <c r="U29" s="282" t="s">
        <v>66</v>
      </c>
      <c r="V29" s="282" t="s">
        <v>92</v>
      </c>
      <c r="W29" s="282" t="s">
        <v>66</v>
      </c>
      <c r="X29" s="282" t="s">
        <v>66</v>
      </c>
      <c r="Y29" s="282" t="s">
        <v>66</v>
      </c>
      <c r="Z29" s="282" t="s">
        <v>383</v>
      </c>
      <c r="AA29" s="282" t="s">
        <v>98</v>
      </c>
      <c r="AB29" s="282" t="s">
        <v>66</v>
      </c>
      <c r="AC29" s="282" t="s">
        <v>71</v>
      </c>
      <c r="AD29" s="280" t="s">
        <v>66</v>
      </c>
      <c r="AE29" s="280" t="s">
        <v>66</v>
      </c>
      <c r="AF29" s="280" t="s">
        <v>66</v>
      </c>
      <c r="AG29" s="280" t="s">
        <v>66</v>
      </c>
      <c r="AH29" s="280" t="s">
        <v>66</v>
      </c>
      <c r="AI29" s="280" t="s">
        <v>100</v>
      </c>
      <c r="AJ29" s="280" t="s">
        <v>66</v>
      </c>
      <c r="AK29" s="280" t="s">
        <v>66</v>
      </c>
      <c r="AL29" s="280" t="s">
        <v>66</v>
      </c>
      <c r="AM29" s="280" t="s">
        <v>720</v>
      </c>
      <c r="AN29" s="280" t="s">
        <v>66</v>
      </c>
      <c r="AO29" s="280" t="s">
        <v>66</v>
      </c>
      <c r="AP29" s="280" t="s">
        <v>66</v>
      </c>
      <c r="AQ29" s="280" t="s">
        <v>66</v>
      </c>
      <c r="AR29" s="280" t="s">
        <v>66</v>
      </c>
      <c r="AS29" s="286" t="s">
        <v>91</v>
      </c>
      <c r="AT29" s="280" t="s">
        <v>102</v>
      </c>
      <c r="AU29" s="280" t="s">
        <v>89</v>
      </c>
      <c r="AV29" s="282" t="s">
        <v>66</v>
      </c>
      <c r="AW29" s="282" t="s">
        <v>67</v>
      </c>
      <c r="AX29" s="280">
        <v>0</v>
      </c>
      <c r="AY29" s="280">
        <v>0</v>
      </c>
      <c r="AZ29" s="280">
        <v>0</v>
      </c>
      <c r="BA29" s="280">
        <v>0</v>
      </c>
      <c r="BB29" s="282" t="s">
        <v>67</v>
      </c>
      <c r="BC29" s="280">
        <v>0</v>
      </c>
      <c r="BD29" s="280">
        <v>0</v>
      </c>
      <c r="BE29" s="280">
        <v>0</v>
      </c>
      <c r="BF29" s="280">
        <v>0</v>
      </c>
      <c r="BG29" s="282" t="s">
        <v>67</v>
      </c>
      <c r="BH29" s="280">
        <v>0</v>
      </c>
      <c r="BI29" s="280">
        <v>0</v>
      </c>
      <c r="BJ29" s="280">
        <v>0</v>
      </c>
      <c r="BK29" s="280">
        <v>0</v>
      </c>
      <c r="BL29" s="281" t="s">
        <v>67</v>
      </c>
      <c r="BM29" s="280">
        <v>0</v>
      </c>
      <c r="BN29" s="280">
        <v>0</v>
      </c>
      <c r="BO29" s="280">
        <v>0</v>
      </c>
      <c r="BP29" s="280">
        <v>0</v>
      </c>
      <c r="BQ29" s="282" t="s">
        <v>67</v>
      </c>
      <c r="BR29" s="280">
        <v>0</v>
      </c>
      <c r="BS29" s="280">
        <v>0</v>
      </c>
      <c r="BT29" s="280">
        <v>0</v>
      </c>
      <c r="BU29" s="280">
        <v>0</v>
      </c>
      <c r="BV29" s="282" t="s">
        <v>66</v>
      </c>
      <c r="BW29" s="282" t="s">
        <v>66</v>
      </c>
      <c r="BX29" s="280" t="s">
        <v>66</v>
      </c>
      <c r="BY29" s="280" t="s">
        <v>66</v>
      </c>
      <c r="BZ29" s="280" t="s">
        <v>66</v>
      </c>
      <c r="CA29" s="280" t="s">
        <v>66</v>
      </c>
      <c r="CB29" s="282" t="s">
        <v>66</v>
      </c>
      <c r="CC29" s="287" t="s">
        <v>472</v>
      </c>
      <c r="CD29" s="282"/>
      <c r="CE29" s="282"/>
      <c r="CF29" s="282"/>
      <c r="CG29" s="287" t="s">
        <v>66</v>
      </c>
      <c r="CH29" s="280" t="s">
        <v>66</v>
      </c>
      <c r="CI29" s="280" t="s">
        <v>66</v>
      </c>
      <c r="CJ29" s="280" t="s">
        <v>66</v>
      </c>
      <c r="CK29" s="280"/>
      <c r="CL29" s="280"/>
      <c r="CM29" s="280"/>
      <c r="CN29" s="288"/>
      <c r="CO29" s="86"/>
      <c r="CP29" s="86"/>
      <c r="CQ29" s="86"/>
      <c r="CR29" s="86"/>
      <c r="CS29" s="86"/>
      <c r="CT29" s="86"/>
      <c r="CU29" s="86"/>
      <c r="CV29" s="113"/>
    </row>
    <row r="30" spans="1:100" s="219" customFormat="1" ht="42" x14ac:dyDescent="0.35">
      <c r="A30" s="276" t="s">
        <v>283</v>
      </c>
      <c r="B30" s="277" t="s">
        <v>147</v>
      </c>
      <c r="C30" s="278" t="s">
        <v>342</v>
      </c>
      <c r="D30" s="279" t="s">
        <v>320</v>
      </c>
      <c r="E30" s="280" t="s">
        <v>66</v>
      </c>
      <c r="F30" s="280" t="s">
        <v>78</v>
      </c>
      <c r="G30" s="280" t="s">
        <v>77</v>
      </c>
      <c r="H30" s="281" t="s">
        <v>76</v>
      </c>
      <c r="I30" s="280" t="s">
        <v>75</v>
      </c>
      <c r="J30" s="282" t="s">
        <v>83</v>
      </c>
      <c r="K30" s="281" t="s">
        <v>356</v>
      </c>
      <c r="L30" s="280" t="s">
        <v>66</v>
      </c>
      <c r="M30" s="282" t="s">
        <v>66</v>
      </c>
      <c r="N30" s="282" t="s">
        <v>66</v>
      </c>
      <c r="O30" s="282" t="s">
        <v>66</v>
      </c>
      <c r="P30" s="282" t="s">
        <v>66</v>
      </c>
      <c r="Q30" s="282" t="s">
        <v>361</v>
      </c>
      <c r="R30" s="282" t="s">
        <v>74</v>
      </c>
      <c r="S30" s="282" t="s">
        <v>105</v>
      </c>
      <c r="T30" s="282" t="s">
        <v>372</v>
      </c>
      <c r="U30" s="282" t="s">
        <v>66</v>
      </c>
      <c r="V30" s="282" t="s">
        <v>72</v>
      </c>
      <c r="W30" s="282" t="s">
        <v>66</v>
      </c>
      <c r="X30" s="282" t="s">
        <v>66</v>
      </c>
      <c r="Y30" s="282" t="s">
        <v>66</v>
      </c>
      <c r="Z30" s="282" t="s">
        <v>383</v>
      </c>
      <c r="AA30" s="282" t="s">
        <v>98</v>
      </c>
      <c r="AB30" s="282" t="s">
        <v>66</v>
      </c>
      <c r="AC30" s="282" t="s">
        <v>71</v>
      </c>
      <c r="AD30" s="280" t="s">
        <v>66</v>
      </c>
      <c r="AE30" s="280" t="s">
        <v>66</v>
      </c>
      <c r="AF30" s="280" t="s">
        <v>66</v>
      </c>
      <c r="AG30" s="280" t="s">
        <v>66</v>
      </c>
      <c r="AH30" s="280" t="s">
        <v>66</v>
      </c>
      <c r="AI30" s="280" t="s">
        <v>146</v>
      </c>
      <c r="AJ30" s="280" t="s">
        <v>66</v>
      </c>
      <c r="AK30" s="280" t="s">
        <v>66</v>
      </c>
      <c r="AL30" s="280" t="s">
        <v>66</v>
      </c>
      <c r="AM30" s="280" t="s">
        <v>66</v>
      </c>
      <c r="AN30" s="280" t="s">
        <v>66</v>
      </c>
      <c r="AO30" s="280" t="s">
        <v>66</v>
      </c>
      <c r="AP30" s="280" t="s">
        <v>66</v>
      </c>
      <c r="AQ30" s="280" t="s">
        <v>66</v>
      </c>
      <c r="AR30" s="280"/>
      <c r="AS30" s="286" t="s">
        <v>91</v>
      </c>
      <c r="AT30" s="280" t="s">
        <v>102</v>
      </c>
      <c r="AU30" s="280" t="s">
        <v>402</v>
      </c>
      <c r="AV30" s="282" t="s">
        <v>66</v>
      </c>
      <c r="AW30" s="282" t="s">
        <v>67</v>
      </c>
      <c r="AX30" s="280">
        <v>0</v>
      </c>
      <c r="AY30" s="280">
        <v>0</v>
      </c>
      <c r="AZ30" s="280">
        <v>0</v>
      </c>
      <c r="BA30" s="280">
        <v>0</v>
      </c>
      <c r="BB30" s="282" t="s">
        <v>67</v>
      </c>
      <c r="BC30" s="280" t="s">
        <v>80</v>
      </c>
      <c r="BD30" s="280">
        <v>0</v>
      </c>
      <c r="BE30" s="280">
        <v>0</v>
      </c>
      <c r="BF30" s="280">
        <v>0</v>
      </c>
      <c r="BG30" s="282" t="s">
        <v>67</v>
      </c>
      <c r="BH30" s="280">
        <v>0</v>
      </c>
      <c r="BI30" s="280">
        <v>0</v>
      </c>
      <c r="BJ30" s="280">
        <v>0</v>
      </c>
      <c r="BK30" s="280">
        <v>0</v>
      </c>
      <c r="BL30" s="281" t="s">
        <v>67</v>
      </c>
      <c r="BM30" s="280">
        <v>0</v>
      </c>
      <c r="BN30" s="280">
        <v>0</v>
      </c>
      <c r="BO30" s="280">
        <v>0</v>
      </c>
      <c r="BP30" s="280">
        <v>0</v>
      </c>
      <c r="BQ30" s="282" t="s">
        <v>447</v>
      </c>
      <c r="BR30" s="280" t="s">
        <v>68</v>
      </c>
      <c r="BS30" s="280" t="s">
        <v>68</v>
      </c>
      <c r="BT30" s="280">
        <v>0</v>
      </c>
      <c r="BU30" s="280" t="s">
        <v>68</v>
      </c>
      <c r="BV30" s="282" t="s">
        <v>66</v>
      </c>
      <c r="BW30" s="282" t="s">
        <v>66</v>
      </c>
      <c r="BX30" s="280" t="s">
        <v>66</v>
      </c>
      <c r="BY30" s="280" t="s">
        <v>66</v>
      </c>
      <c r="BZ30" s="280" t="s">
        <v>66</v>
      </c>
      <c r="CA30" s="280" t="s">
        <v>66</v>
      </c>
      <c r="CB30" s="282" t="s">
        <v>66</v>
      </c>
      <c r="CC30" s="287" t="s">
        <v>473</v>
      </c>
      <c r="CD30" s="282"/>
      <c r="CE30" s="282"/>
      <c r="CF30" s="282"/>
      <c r="CG30" s="287" t="s">
        <v>66</v>
      </c>
      <c r="CH30" s="280" t="s">
        <v>66</v>
      </c>
      <c r="CI30" s="280" t="s">
        <v>66</v>
      </c>
      <c r="CJ30" s="280" t="s">
        <v>66</v>
      </c>
      <c r="CK30" s="280" t="s">
        <v>145</v>
      </c>
      <c r="CL30" s="280"/>
      <c r="CM30" s="280"/>
      <c r="CN30" s="288"/>
      <c r="CO30" s="86"/>
      <c r="CP30" s="86"/>
      <c r="CQ30" s="86"/>
      <c r="CR30" s="86"/>
      <c r="CS30" s="86"/>
      <c r="CT30" s="86"/>
      <c r="CU30" s="86"/>
      <c r="CV30" s="113"/>
    </row>
    <row r="31" spans="1:100" s="219" customFormat="1" ht="52.5" x14ac:dyDescent="0.35">
      <c r="A31" s="276" t="s">
        <v>284</v>
      </c>
      <c r="B31" s="277" t="s">
        <v>144</v>
      </c>
      <c r="C31" s="278" t="s">
        <v>343</v>
      </c>
      <c r="D31" s="279" t="s">
        <v>320</v>
      </c>
      <c r="E31" s="280" t="s">
        <v>66</v>
      </c>
      <c r="F31" s="280" t="s">
        <v>78</v>
      </c>
      <c r="G31" s="280" t="s">
        <v>77</v>
      </c>
      <c r="H31" s="281" t="s">
        <v>76</v>
      </c>
      <c r="I31" s="280" t="s">
        <v>75</v>
      </c>
      <c r="J31" s="282" t="s">
        <v>83</v>
      </c>
      <c r="K31" s="281" t="s">
        <v>356</v>
      </c>
      <c r="L31" s="280" t="s">
        <v>66</v>
      </c>
      <c r="M31" s="282" t="s">
        <v>66</v>
      </c>
      <c r="N31" s="282" t="s">
        <v>66</v>
      </c>
      <c r="O31" s="282" t="s">
        <v>66</v>
      </c>
      <c r="P31" s="282" t="s">
        <v>66</v>
      </c>
      <c r="Q31" s="282" t="s">
        <v>361</v>
      </c>
      <c r="R31" s="282" t="s">
        <v>74</v>
      </c>
      <c r="S31" s="282" t="s">
        <v>364</v>
      </c>
      <c r="T31" s="282" t="s">
        <v>719</v>
      </c>
      <c r="U31" s="282" t="s">
        <v>66</v>
      </c>
      <c r="V31" s="282" t="s">
        <v>143</v>
      </c>
      <c r="W31" s="282" t="s">
        <v>66</v>
      </c>
      <c r="X31" s="282" t="s">
        <v>66</v>
      </c>
      <c r="Y31" s="282" t="s">
        <v>66</v>
      </c>
      <c r="Z31" s="282" t="s">
        <v>381</v>
      </c>
      <c r="AA31" s="282" t="s">
        <v>98</v>
      </c>
      <c r="AB31" s="282" t="s">
        <v>66</v>
      </c>
      <c r="AC31" s="282" t="s">
        <v>71</v>
      </c>
      <c r="AD31" s="280" t="s">
        <v>66</v>
      </c>
      <c r="AE31" s="280" t="s">
        <v>66</v>
      </c>
      <c r="AF31" s="280" t="s">
        <v>66</v>
      </c>
      <c r="AG31" s="280" t="s">
        <v>66</v>
      </c>
      <c r="AH31" s="280" t="s">
        <v>66</v>
      </c>
      <c r="AI31" s="280" t="s">
        <v>394</v>
      </c>
      <c r="AJ31" s="280" t="s">
        <v>66</v>
      </c>
      <c r="AK31" s="280" t="s">
        <v>66</v>
      </c>
      <c r="AL31" s="280" t="s">
        <v>66</v>
      </c>
      <c r="AM31" s="280" t="s">
        <v>142</v>
      </c>
      <c r="AN31" s="280" t="s">
        <v>66</v>
      </c>
      <c r="AO31" s="280" t="s">
        <v>66</v>
      </c>
      <c r="AP31" s="280" t="s">
        <v>66</v>
      </c>
      <c r="AQ31" s="280" t="s">
        <v>66</v>
      </c>
      <c r="AR31" s="280"/>
      <c r="AS31" s="286" t="s">
        <v>91</v>
      </c>
      <c r="AT31" s="280" t="s">
        <v>102</v>
      </c>
      <c r="AU31" s="280" t="s">
        <v>705</v>
      </c>
      <c r="AV31" s="282" t="s">
        <v>66</v>
      </c>
      <c r="AW31" s="282" t="s">
        <v>67</v>
      </c>
      <c r="AX31" s="280">
        <v>0</v>
      </c>
      <c r="AY31" s="280">
        <v>0</v>
      </c>
      <c r="AZ31" s="280">
        <v>0</v>
      </c>
      <c r="BA31" s="280">
        <v>0</v>
      </c>
      <c r="BB31" s="287" t="s">
        <v>475</v>
      </c>
      <c r="BC31" s="280" t="s">
        <v>80</v>
      </c>
      <c r="BD31" s="280">
        <v>0</v>
      </c>
      <c r="BE31" s="280">
        <v>0</v>
      </c>
      <c r="BF31" s="280">
        <v>0</v>
      </c>
      <c r="BG31" s="282" t="s">
        <v>67</v>
      </c>
      <c r="BH31" s="280">
        <v>0</v>
      </c>
      <c r="BI31" s="280">
        <v>0</v>
      </c>
      <c r="BJ31" s="280">
        <v>0</v>
      </c>
      <c r="BK31" s="280">
        <v>0</v>
      </c>
      <c r="BL31" s="281" t="s">
        <v>67</v>
      </c>
      <c r="BM31" s="280">
        <v>0</v>
      </c>
      <c r="BN31" s="280">
        <v>0</v>
      </c>
      <c r="BO31" s="280">
        <v>0</v>
      </c>
      <c r="BP31" s="280">
        <v>0</v>
      </c>
      <c r="BQ31" s="282" t="s">
        <v>706</v>
      </c>
      <c r="BR31" s="280" t="s">
        <v>68</v>
      </c>
      <c r="BS31" s="280" t="s">
        <v>68</v>
      </c>
      <c r="BT31" s="280">
        <v>0</v>
      </c>
      <c r="BU31" s="280" t="s">
        <v>68</v>
      </c>
      <c r="BV31" s="282" t="s">
        <v>66</v>
      </c>
      <c r="BW31" s="282" t="s">
        <v>66</v>
      </c>
      <c r="BX31" s="280" t="s">
        <v>66</v>
      </c>
      <c r="BY31" s="280" t="s">
        <v>68</v>
      </c>
      <c r="BZ31" s="280" t="s">
        <v>66</v>
      </c>
      <c r="CA31" s="280" t="s">
        <v>66</v>
      </c>
      <c r="CB31" s="282" t="s">
        <v>66</v>
      </c>
      <c r="CC31" s="287" t="s">
        <v>676</v>
      </c>
      <c r="CD31" s="282"/>
      <c r="CE31" s="282"/>
      <c r="CF31" s="282"/>
      <c r="CG31" s="287" t="s">
        <v>63</v>
      </c>
      <c r="CH31" s="280" t="s">
        <v>66</v>
      </c>
      <c r="CI31" s="280" t="s">
        <v>66</v>
      </c>
      <c r="CJ31" s="280" t="s">
        <v>66</v>
      </c>
      <c r="CK31" s="280" t="s">
        <v>682</v>
      </c>
      <c r="CL31" s="280"/>
      <c r="CM31" s="280"/>
      <c r="CN31" s="288"/>
      <c r="CO31" s="86"/>
      <c r="CP31" s="86"/>
      <c r="CQ31" s="86"/>
      <c r="CR31" s="86"/>
      <c r="CS31" s="86"/>
      <c r="CT31" s="86"/>
      <c r="CU31" s="86"/>
      <c r="CV31" s="113"/>
    </row>
    <row r="32" spans="1:100" s="219" customFormat="1" ht="42" x14ac:dyDescent="0.35">
      <c r="A32" s="276" t="s">
        <v>311</v>
      </c>
      <c r="B32" s="277" t="s">
        <v>9</v>
      </c>
      <c r="C32" s="278" t="s">
        <v>344</v>
      </c>
      <c r="D32" s="279" t="s">
        <v>320</v>
      </c>
      <c r="E32" s="280" t="s">
        <v>66</v>
      </c>
      <c r="F32" s="280" t="s">
        <v>78</v>
      </c>
      <c r="G32" s="280" t="s">
        <v>77</v>
      </c>
      <c r="H32" s="281" t="s">
        <v>76</v>
      </c>
      <c r="I32" s="280" t="s">
        <v>75</v>
      </c>
      <c r="J32" s="282" t="s">
        <v>83</v>
      </c>
      <c r="K32" s="281" t="s">
        <v>356</v>
      </c>
      <c r="L32" s="280" t="s">
        <v>66</v>
      </c>
      <c r="M32" s="282" t="s">
        <v>66</v>
      </c>
      <c r="N32" s="282" t="s">
        <v>66</v>
      </c>
      <c r="O32" s="282" t="s">
        <v>66</v>
      </c>
      <c r="P32" s="282" t="s">
        <v>66</v>
      </c>
      <c r="Q32" s="282" t="s">
        <v>361</v>
      </c>
      <c r="R32" s="282" t="s">
        <v>74</v>
      </c>
      <c r="S32" s="282" t="s">
        <v>105</v>
      </c>
      <c r="T32" s="282" t="s">
        <v>372</v>
      </c>
      <c r="U32" s="282" t="s">
        <v>66</v>
      </c>
      <c r="V32" s="282" t="s">
        <v>92</v>
      </c>
      <c r="W32" s="282" t="s">
        <v>66</v>
      </c>
      <c r="X32" s="282" t="s">
        <v>66</v>
      </c>
      <c r="Y32" s="282" t="s">
        <v>66</v>
      </c>
      <c r="Z32" s="282" t="s">
        <v>383</v>
      </c>
      <c r="AA32" s="282" t="s">
        <v>98</v>
      </c>
      <c r="AB32" s="282" t="s">
        <v>66</v>
      </c>
      <c r="AC32" s="282" t="s">
        <v>71</v>
      </c>
      <c r="AD32" s="280" t="s">
        <v>66</v>
      </c>
      <c r="AE32" s="280" t="s">
        <v>66</v>
      </c>
      <c r="AF32" s="280" t="s">
        <v>66</v>
      </c>
      <c r="AG32" s="280" t="s">
        <v>66</v>
      </c>
      <c r="AH32" s="280" t="s">
        <v>66</v>
      </c>
      <c r="AI32" s="280" t="s">
        <v>146</v>
      </c>
      <c r="AJ32" s="280" t="s">
        <v>66</v>
      </c>
      <c r="AK32" s="280" t="s">
        <v>66</v>
      </c>
      <c r="AL32" s="280" t="s">
        <v>66</v>
      </c>
      <c r="AM32" s="280" t="s">
        <v>66</v>
      </c>
      <c r="AN32" s="280" t="s">
        <v>66</v>
      </c>
      <c r="AO32" s="280" t="s">
        <v>66</v>
      </c>
      <c r="AP32" s="280" t="s">
        <v>66</v>
      </c>
      <c r="AQ32" s="280" t="s">
        <v>66</v>
      </c>
      <c r="AR32" s="280" t="s">
        <v>66</v>
      </c>
      <c r="AS32" s="286" t="s">
        <v>91</v>
      </c>
      <c r="AT32" s="280" t="s">
        <v>102</v>
      </c>
      <c r="AU32" s="280" t="s">
        <v>89</v>
      </c>
      <c r="AV32" s="282" t="s">
        <v>66</v>
      </c>
      <c r="AW32" s="282" t="s">
        <v>67</v>
      </c>
      <c r="AX32" s="280">
        <v>0</v>
      </c>
      <c r="AY32" s="280">
        <v>0</v>
      </c>
      <c r="AZ32" s="280">
        <v>0</v>
      </c>
      <c r="BA32" s="280">
        <v>0</v>
      </c>
      <c r="BB32" s="282" t="s">
        <v>67</v>
      </c>
      <c r="BC32" s="280">
        <v>0</v>
      </c>
      <c r="BD32" s="280">
        <v>0</v>
      </c>
      <c r="BE32" s="280">
        <v>0</v>
      </c>
      <c r="BF32" s="280">
        <v>0</v>
      </c>
      <c r="BG32" s="282" t="s">
        <v>67</v>
      </c>
      <c r="BH32" s="280">
        <v>0</v>
      </c>
      <c r="BI32" s="280">
        <v>0</v>
      </c>
      <c r="BJ32" s="280">
        <v>0</v>
      </c>
      <c r="BK32" s="280">
        <v>0</v>
      </c>
      <c r="BL32" s="281" t="s">
        <v>67</v>
      </c>
      <c r="BM32" s="280">
        <v>0</v>
      </c>
      <c r="BN32" s="280">
        <v>0</v>
      </c>
      <c r="BO32" s="280">
        <v>0</v>
      </c>
      <c r="BP32" s="280">
        <v>0</v>
      </c>
      <c r="BQ32" s="282" t="s">
        <v>67</v>
      </c>
      <c r="BR32" s="280">
        <v>0</v>
      </c>
      <c r="BS32" s="280">
        <v>0</v>
      </c>
      <c r="BT32" s="280">
        <v>0</v>
      </c>
      <c r="BU32" s="280">
        <v>0</v>
      </c>
      <c r="BV32" s="282" t="s">
        <v>66</v>
      </c>
      <c r="BW32" s="282" t="s">
        <v>66</v>
      </c>
      <c r="BX32" s="280" t="s">
        <v>66</v>
      </c>
      <c r="BY32" s="280" t="s">
        <v>66</v>
      </c>
      <c r="BZ32" s="280" t="s">
        <v>66</v>
      </c>
      <c r="CA32" s="280" t="s">
        <v>66</v>
      </c>
      <c r="CB32" s="282" t="s">
        <v>66</v>
      </c>
      <c r="CC32" s="287" t="s">
        <v>141</v>
      </c>
      <c r="CD32" s="282"/>
      <c r="CE32" s="282"/>
      <c r="CF32" s="282"/>
      <c r="CG32" s="287" t="s">
        <v>66</v>
      </c>
      <c r="CH32" s="280" t="s">
        <v>66</v>
      </c>
      <c r="CI32" s="280" t="s">
        <v>66</v>
      </c>
      <c r="CJ32" s="280" t="s">
        <v>66</v>
      </c>
      <c r="CK32" s="280"/>
      <c r="CL32" s="280"/>
      <c r="CM32" s="280"/>
      <c r="CN32" s="288"/>
      <c r="CO32" s="86"/>
      <c r="CP32" s="86"/>
      <c r="CQ32" s="86"/>
      <c r="CR32" s="86"/>
      <c r="CS32" s="86"/>
      <c r="CT32" s="86"/>
      <c r="CU32" s="86"/>
      <c r="CV32" s="113"/>
    </row>
    <row r="33" spans="1:100" s="219" customFormat="1" ht="21" x14ac:dyDescent="0.35">
      <c r="A33" s="276" t="s">
        <v>277</v>
      </c>
      <c r="B33" s="277" t="s">
        <v>273</v>
      </c>
      <c r="C33" s="278" t="s">
        <v>345</v>
      </c>
      <c r="D33" s="279" t="s">
        <v>320</v>
      </c>
      <c r="E33" s="280" t="s">
        <v>66</v>
      </c>
      <c r="F33" s="280" t="s">
        <v>78</v>
      </c>
      <c r="G33" s="280" t="s">
        <v>66</v>
      </c>
      <c r="H33" s="281" t="s">
        <v>118</v>
      </c>
      <c r="I33" s="280" t="s">
        <v>66</v>
      </c>
      <c r="J33" s="282" t="s">
        <v>66</v>
      </c>
      <c r="K33" s="282" t="s">
        <v>66</v>
      </c>
      <c r="L33" s="280" t="s">
        <v>66</v>
      </c>
      <c r="M33" s="282" t="s">
        <v>66</v>
      </c>
      <c r="N33" s="282" t="s">
        <v>66</v>
      </c>
      <c r="O33" s="282" t="s">
        <v>66</v>
      </c>
      <c r="P33" s="282" t="s">
        <v>66</v>
      </c>
      <c r="Q33" s="282" t="s">
        <v>499</v>
      </c>
      <c r="R33" s="282" t="s">
        <v>74</v>
      </c>
      <c r="S33" s="282" t="s">
        <v>105</v>
      </c>
      <c r="T33" s="282" t="s">
        <v>367</v>
      </c>
      <c r="U33" s="282" t="s">
        <v>66</v>
      </c>
      <c r="V33" s="282" t="s">
        <v>72</v>
      </c>
      <c r="W33" s="282" t="s">
        <v>66</v>
      </c>
      <c r="X33" s="282" t="s">
        <v>85</v>
      </c>
      <c r="Y33" s="282" t="s">
        <v>379</v>
      </c>
      <c r="Z33" s="282" t="s">
        <v>383</v>
      </c>
      <c r="AA33" s="282" t="s">
        <v>98</v>
      </c>
      <c r="AB33" s="282" t="s">
        <v>66</v>
      </c>
      <c r="AC33" s="282" t="s">
        <v>71</v>
      </c>
      <c r="AD33" s="280" t="s">
        <v>66</v>
      </c>
      <c r="AE33" s="280" t="s">
        <v>66</v>
      </c>
      <c r="AF33" s="280" t="s">
        <v>66</v>
      </c>
      <c r="AG33" s="280" t="s">
        <v>68</v>
      </c>
      <c r="AH33" s="280" t="s">
        <v>66</v>
      </c>
      <c r="AI33" s="280" t="s">
        <v>113</v>
      </c>
      <c r="AJ33" s="280" t="s">
        <v>66</v>
      </c>
      <c r="AK33" s="280" t="s">
        <v>395</v>
      </c>
      <c r="AL33" s="280" t="s">
        <v>66</v>
      </c>
      <c r="AM33" s="280" t="s">
        <v>66</v>
      </c>
      <c r="AN33" s="280" t="s">
        <v>117</v>
      </c>
      <c r="AO33" s="280" t="s">
        <v>66</v>
      </c>
      <c r="AP33" s="280" t="s">
        <v>66</v>
      </c>
      <c r="AQ33" s="280" t="s">
        <v>66</v>
      </c>
      <c r="AR33" s="280" t="s">
        <v>116</v>
      </c>
      <c r="AS33" s="286" t="s">
        <v>91</v>
      </c>
      <c r="AT33" s="280" t="s">
        <v>90</v>
      </c>
      <c r="AU33" s="280" t="s">
        <v>401</v>
      </c>
      <c r="AV33" s="282" t="s">
        <v>66</v>
      </c>
      <c r="AW33" s="282" t="s">
        <v>67</v>
      </c>
      <c r="AX33" s="280">
        <v>0</v>
      </c>
      <c r="AY33" s="280">
        <v>0</v>
      </c>
      <c r="AZ33" s="280">
        <v>0</v>
      </c>
      <c r="BA33" s="280">
        <v>0</v>
      </c>
      <c r="BB33" s="282" t="s">
        <v>67</v>
      </c>
      <c r="BC33" s="280">
        <v>0</v>
      </c>
      <c r="BD33" s="280">
        <v>0</v>
      </c>
      <c r="BE33" s="280">
        <v>0</v>
      </c>
      <c r="BF33" s="280">
        <v>0</v>
      </c>
      <c r="BG33" s="282" t="s">
        <v>67</v>
      </c>
      <c r="BH33" s="280">
        <v>0</v>
      </c>
      <c r="BI33" s="280">
        <v>0</v>
      </c>
      <c r="BJ33" s="280">
        <v>0</v>
      </c>
      <c r="BK33" s="280">
        <v>0</v>
      </c>
      <c r="BL33" s="281" t="s">
        <v>67</v>
      </c>
      <c r="BM33" s="280">
        <v>0</v>
      </c>
      <c r="BN33" s="280">
        <v>0</v>
      </c>
      <c r="BO33" s="280">
        <v>0</v>
      </c>
      <c r="BP33" s="280">
        <v>0</v>
      </c>
      <c r="BQ33" s="282" t="s">
        <v>67</v>
      </c>
      <c r="BR33" s="280">
        <v>0</v>
      </c>
      <c r="BS33" s="280">
        <v>0</v>
      </c>
      <c r="BT33" s="280">
        <v>0</v>
      </c>
      <c r="BU33" s="280">
        <v>0</v>
      </c>
      <c r="BV33" s="282" t="s">
        <v>66</v>
      </c>
      <c r="BW33" s="282" t="s">
        <v>66</v>
      </c>
      <c r="BX33" s="280" t="s">
        <v>66</v>
      </c>
      <c r="BY33" s="280" t="s">
        <v>66</v>
      </c>
      <c r="BZ33" s="280" t="s">
        <v>66</v>
      </c>
      <c r="CA33" s="280" t="s">
        <v>66</v>
      </c>
      <c r="CB33" s="282" t="s">
        <v>66</v>
      </c>
      <c r="CC33" s="287" t="s">
        <v>114</v>
      </c>
      <c r="CD33" s="282"/>
      <c r="CE33" s="282"/>
      <c r="CF33" s="282"/>
      <c r="CG33" s="287" t="s">
        <v>63</v>
      </c>
      <c r="CH33" s="280" t="s">
        <v>66</v>
      </c>
      <c r="CI33" s="280" t="s">
        <v>66</v>
      </c>
      <c r="CJ33" s="280" t="s">
        <v>66</v>
      </c>
      <c r="CK33" s="280" t="s">
        <v>151</v>
      </c>
      <c r="CL33" s="280"/>
      <c r="CM33" s="280"/>
      <c r="CN33" s="288"/>
      <c r="CO33" s="86"/>
      <c r="CP33" s="86"/>
      <c r="CQ33" s="86"/>
      <c r="CR33" s="86"/>
      <c r="CS33" s="86"/>
      <c r="CT33" s="86"/>
      <c r="CU33" s="86"/>
      <c r="CV33" s="113"/>
    </row>
    <row r="34" spans="1:100" s="219" customFormat="1" ht="21" x14ac:dyDescent="0.35">
      <c r="A34" s="276" t="s">
        <v>278</v>
      </c>
      <c r="B34" s="277" t="s">
        <v>274</v>
      </c>
      <c r="C34" s="278" t="s">
        <v>346</v>
      </c>
      <c r="D34" s="279" t="s">
        <v>320</v>
      </c>
      <c r="E34" s="280" t="s">
        <v>66</v>
      </c>
      <c r="F34" s="280" t="s">
        <v>78</v>
      </c>
      <c r="G34" s="280" t="s">
        <v>111</v>
      </c>
      <c r="H34" s="281" t="s">
        <v>76</v>
      </c>
      <c r="I34" s="280" t="s">
        <v>93</v>
      </c>
      <c r="J34" s="282" t="s">
        <v>83</v>
      </c>
      <c r="K34" s="282" t="s">
        <v>66</v>
      </c>
      <c r="L34" s="280" t="s">
        <v>66</v>
      </c>
      <c r="M34" s="282" t="s">
        <v>66</v>
      </c>
      <c r="N34" s="282" t="s">
        <v>66</v>
      </c>
      <c r="O34" s="282" t="s">
        <v>66</v>
      </c>
      <c r="P34" s="282" t="s">
        <v>66</v>
      </c>
      <c r="Q34" s="282" t="s">
        <v>499</v>
      </c>
      <c r="R34" s="282" t="s">
        <v>74</v>
      </c>
      <c r="S34" s="282" t="s">
        <v>105</v>
      </c>
      <c r="T34" s="282" t="s">
        <v>367</v>
      </c>
      <c r="U34" s="282" t="s">
        <v>66</v>
      </c>
      <c r="V34" s="282" t="s">
        <v>72</v>
      </c>
      <c r="W34" s="282" t="s">
        <v>66</v>
      </c>
      <c r="X34" s="282" t="s">
        <v>85</v>
      </c>
      <c r="Y34" s="282" t="s">
        <v>379</v>
      </c>
      <c r="Z34" s="282" t="s">
        <v>383</v>
      </c>
      <c r="AA34" s="282" t="s">
        <v>98</v>
      </c>
      <c r="AB34" s="282" t="s">
        <v>66</v>
      </c>
      <c r="AC34" s="282" t="s">
        <v>71</v>
      </c>
      <c r="AD34" s="280" t="s">
        <v>66</v>
      </c>
      <c r="AE34" s="280" t="s">
        <v>66</v>
      </c>
      <c r="AF34" s="280" t="s">
        <v>66</v>
      </c>
      <c r="AG34" s="280" t="s">
        <v>68</v>
      </c>
      <c r="AH34" s="280" t="s">
        <v>66</v>
      </c>
      <c r="AI34" s="280" t="s">
        <v>100</v>
      </c>
      <c r="AJ34" s="280" t="s">
        <v>66</v>
      </c>
      <c r="AK34" s="280" t="s">
        <v>126</v>
      </c>
      <c r="AL34" s="280" t="s">
        <v>66</v>
      </c>
      <c r="AM34" s="280" t="s">
        <v>66</v>
      </c>
      <c r="AN34" s="280" t="s">
        <v>117</v>
      </c>
      <c r="AO34" s="280" t="s">
        <v>66</v>
      </c>
      <c r="AP34" s="280" t="s">
        <v>66</v>
      </c>
      <c r="AQ34" s="280" t="s">
        <v>66</v>
      </c>
      <c r="AR34" s="280" t="s">
        <v>116</v>
      </c>
      <c r="AS34" s="286" t="s">
        <v>91</v>
      </c>
      <c r="AT34" s="280" t="s">
        <v>90</v>
      </c>
      <c r="AU34" s="280" t="s">
        <v>401</v>
      </c>
      <c r="AV34" s="282" t="s">
        <v>66</v>
      </c>
      <c r="AW34" s="282" t="s">
        <v>67</v>
      </c>
      <c r="AX34" s="280">
        <v>0</v>
      </c>
      <c r="AY34" s="280">
        <v>0</v>
      </c>
      <c r="AZ34" s="280">
        <v>0</v>
      </c>
      <c r="BA34" s="280">
        <v>0</v>
      </c>
      <c r="BB34" s="282" t="s">
        <v>67</v>
      </c>
      <c r="BC34" s="280">
        <v>0</v>
      </c>
      <c r="BD34" s="280">
        <v>0</v>
      </c>
      <c r="BE34" s="280">
        <v>0</v>
      </c>
      <c r="BF34" s="280">
        <v>0</v>
      </c>
      <c r="BG34" s="282" t="s">
        <v>67</v>
      </c>
      <c r="BH34" s="280">
        <v>0</v>
      </c>
      <c r="BI34" s="280">
        <v>0</v>
      </c>
      <c r="BJ34" s="280">
        <v>0</v>
      </c>
      <c r="BK34" s="280">
        <v>0</v>
      </c>
      <c r="BL34" s="281" t="s">
        <v>67</v>
      </c>
      <c r="BM34" s="280">
        <v>0</v>
      </c>
      <c r="BN34" s="280">
        <v>0</v>
      </c>
      <c r="BO34" s="280">
        <v>0</v>
      </c>
      <c r="BP34" s="280">
        <v>0</v>
      </c>
      <c r="BQ34" s="282" t="s">
        <v>67</v>
      </c>
      <c r="BR34" s="280">
        <v>0</v>
      </c>
      <c r="BS34" s="280">
        <v>0</v>
      </c>
      <c r="BT34" s="280">
        <v>0</v>
      </c>
      <c r="BU34" s="280">
        <v>0</v>
      </c>
      <c r="BV34" s="282" t="s">
        <v>66</v>
      </c>
      <c r="BW34" s="282" t="s">
        <v>66</v>
      </c>
      <c r="BX34" s="280" t="s">
        <v>66</v>
      </c>
      <c r="BY34" s="280" t="s">
        <v>66</v>
      </c>
      <c r="BZ34" s="280" t="s">
        <v>66</v>
      </c>
      <c r="CA34" s="280" t="s">
        <v>66</v>
      </c>
      <c r="CB34" s="282" t="s">
        <v>66</v>
      </c>
      <c r="CC34" s="287" t="s">
        <v>114</v>
      </c>
      <c r="CD34" s="282"/>
      <c r="CE34" s="282"/>
      <c r="CF34" s="282"/>
      <c r="CG34" s="287" t="s">
        <v>63</v>
      </c>
      <c r="CH34" s="280" t="s">
        <v>66</v>
      </c>
      <c r="CI34" s="280" t="s">
        <v>66</v>
      </c>
      <c r="CJ34" s="280" t="s">
        <v>66</v>
      </c>
      <c r="CK34" s="280" t="s">
        <v>150</v>
      </c>
      <c r="CL34" s="280"/>
      <c r="CM34" s="280"/>
      <c r="CN34" s="288"/>
      <c r="CO34" s="86"/>
      <c r="CP34" s="86"/>
      <c r="CQ34" s="86"/>
      <c r="CR34" s="86"/>
      <c r="CS34" s="86"/>
      <c r="CT34" s="86"/>
      <c r="CU34" s="86"/>
      <c r="CV34" s="113"/>
    </row>
    <row r="35" spans="1:100" s="219" customFormat="1" ht="21" x14ac:dyDescent="0.35">
      <c r="A35" s="276" t="s">
        <v>304</v>
      </c>
      <c r="B35" s="277" t="s">
        <v>303</v>
      </c>
      <c r="C35" s="278" t="s">
        <v>347</v>
      </c>
      <c r="D35" s="279" t="s">
        <v>320</v>
      </c>
      <c r="E35" s="280" t="s">
        <v>66</v>
      </c>
      <c r="F35" s="280" t="s">
        <v>78</v>
      </c>
      <c r="G35" s="280" t="s">
        <v>111</v>
      </c>
      <c r="H35" s="281" t="s">
        <v>76</v>
      </c>
      <c r="I35" s="280" t="s">
        <v>75</v>
      </c>
      <c r="J35" s="282" t="s">
        <v>135</v>
      </c>
      <c r="K35" s="282" t="s">
        <v>66</v>
      </c>
      <c r="L35" s="280" t="s">
        <v>66</v>
      </c>
      <c r="M35" s="282" t="s">
        <v>66</v>
      </c>
      <c r="N35" s="282" t="s">
        <v>66</v>
      </c>
      <c r="O35" s="282" t="s">
        <v>66</v>
      </c>
      <c r="P35" s="282" t="s">
        <v>66</v>
      </c>
      <c r="Q35" s="282" t="s">
        <v>361</v>
      </c>
      <c r="R35" s="282" t="s">
        <v>74</v>
      </c>
      <c r="S35" s="282" t="s">
        <v>105</v>
      </c>
      <c r="T35" s="282" t="s">
        <v>367</v>
      </c>
      <c r="U35" s="282" t="s">
        <v>66</v>
      </c>
      <c r="V35" s="282" t="s">
        <v>92</v>
      </c>
      <c r="W35" s="282" t="s">
        <v>66</v>
      </c>
      <c r="X35" s="282" t="s">
        <v>66</v>
      </c>
      <c r="Y35" s="282" t="s">
        <v>66</v>
      </c>
      <c r="Z35" s="282" t="s">
        <v>383</v>
      </c>
      <c r="AA35" s="282" t="s">
        <v>98</v>
      </c>
      <c r="AB35" s="282" t="s">
        <v>66</v>
      </c>
      <c r="AC35" s="282" t="s">
        <v>71</v>
      </c>
      <c r="AD35" s="280" t="s">
        <v>66</v>
      </c>
      <c r="AE35" s="280" t="s">
        <v>66</v>
      </c>
      <c r="AF35" s="280" t="s">
        <v>66</v>
      </c>
      <c r="AG35" s="280" t="s">
        <v>66</v>
      </c>
      <c r="AH35" s="280" t="s">
        <v>66</v>
      </c>
      <c r="AI35" s="280" t="s">
        <v>125</v>
      </c>
      <c r="AJ35" s="280" t="s">
        <v>66</v>
      </c>
      <c r="AK35" s="280" t="s">
        <v>66</v>
      </c>
      <c r="AL35" s="280" t="s">
        <v>66</v>
      </c>
      <c r="AM35" s="280" t="s">
        <v>66</v>
      </c>
      <c r="AN35" s="280" t="s">
        <v>117</v>
      </c>
      <c r="AO35" s="280" t="s">
        <v>66</v>
      </c>
      <c r="AP35" s="280" t="s">
        <v>66</v>
      </c>
      <c r="AQ35" s="280" t="s">
        <v>66</v>
      </c>
      <c r="AR35" s="280" t="s">
        <v>66</v>
      </c>
      <c r="AS35" s="286" t="s">
        <v>91</v>
      </c>
      <c r="AT35" s="280" t="s">
        <v>102</v>
      </c>
      <c r="AU35" s="280" t="s">
        <v>81</v>
      </c>
      <c r="AV35" s="282" t="s">
        <v>66</v>
      </c>
      <c r="AW35" s="282" t="s">
        <v>67</v>
      </c>
      <c r="AX35" s="280">
        <v>0</v>
      </c>
      <c r="AY35" s="280">
        <v>0</v>
      </c>
      <c r="AZ35" s="280">
        <v>0</v>
      </c>
      <c r="BA35" s="280">
        <v>0</v>
      </c>
      <c r="BB35" s="282" t="s">
        <v>708</v>
      </c>
      <c r="BC35" s="280">
        <v>1</v>
      </c>
      <c r="BD35" s="280" t="s">
        <v>68</v>
      </c>
      <c r="BE35" s="280">
        <v>0</v>
      </c>
      <c r="BF35" s="280" t="s">
        <v>68</v>
      </c>
      <c r="BG35" s="282" t="s">
        <v>137</v>
      </c>
      <c r="BH35" s="280">
        <v>1</v>
      </c>
      <c r="BI35" s="280" t="s">
        <v>68</v>
      </c>
      <c r="BJ35" s="280">
        <v>0</v>
      </c>
      <c r="BK35" s="280" t="s">
        <v>68</v>
      </c>
      <c r="BL35" s="281" t="s">
        <v>67</v>
      </c>
      <c r="BM35" s="280">
        <v>0</v>
      </c>
      <c r="BN35" s="280">
        <v>0</v>
      </c>
      <c r="BO35" s="280">
        <v>0</v>
      </c>
      <c r="BP35" s="280">
        <v>0</v>
      </c>
      <c r="BQ35" s="282" t="s">
        <v>67</v>
      </c>
      <c r="BR35" s="280">
        <v>0</v>
      </c>
      <c r="BS35" s="280">
        <v>0</v>
      </c>
      <c r="BT35" s="280">
        <v>0</v>
      </c>
      <c r="BU35" s="280">
        <v>0</v>
      </c>
      <c r="BV35" s="282" t="s">
        <v>66</v>
      </c>
      <c r="BW35" s="282" t="s">
        <v>66</v>
      </c>
      <c r="BX35" s="280" t="s">
        <v>66</v>
      </c>
      <c r="BY35" s="280" t="s">
        <v>66</v>
      </c>
      <c r="BZ35" s="280" t="s">
        <v>66</v>
      </c>
      <c r="CA35" s="280" t="s">
        <v>66</v>
      </c>
      <c r="CB35" s="282" t="s">
        <v>66</v>
      </c>
      <c r="CC35" s="287" t="s">
        <v>136</v>
      </c>
      <c r="CD35" s="282"/>
      <c r="CE35" s="282"/>
      <c r="CF35" s="282"/>
      <c r="CG35" s="292" t="s">
        <v>66</v>
      </c>
      <c r="CH35" s="280" t="s">
        <v>66</v>
      </c>
      <c r="CI35" s="280" t="s">
        <v>66</v>
      </c>
      <c r="CJ35" s="280" t="s">
        <v>474</v>
      </c>
      <c r="CK35" s="280"/>
      <c r="CL35" s="280"/>
      <c r="CM35" s="280"/>
      <c r="CN35" s="288"/>
      <c r="CO35" s="86"/>
      <c r="CP35" s="86"/>
      <c r="CQ35" s="86"/>
      <c r="CR35" s="86"/>
      <c r="CS35" s="86"/>
      <c r="CT35" s="86"/>
      <c r="CU35" s="86"/>
      <c r="CV35" s="113"/>
    </row>
    <row r="36" spans="1:100" s="219" customFormat="1" ht="21" x14ac:dyDescent="0.35">
      <c r="A36" s="276" t="s">
        <v>302</v>
      </c>
      <c r="B36" s="277" t="s">
        <v>138</v>
      </c>
      <c r="C36" s="278" t="s">
        <v>348</v>
      </c>
      <c r="D36" s="279" t="s">
        <v>320</v>
      </c>
      <c r="E36" s="280" t="s">
        <v>66</v>
      </c>
      <c r="F36" s="280" t="s">
        <v>78</v>
      </c>
      <c r="G36" s="280" t="s">
        <v>111</v>
      </c>
      <c r="H36" s="281" t="s">
        <v>76</v>
      </c>
      <c r="I36" s="280" t="s">
        <v>75</v>
      </c>
      <c r="J36" s="282" t="s">
        <v>135</v>
      </c>
      <c r="K36" s="282" t="s">
        <v>66</v>
      </c>
      <c r="L36" s="280" t="s">
        <v>66</v>
      </c>
      <c r="M36" s="282" t="s">
        <v>66</v>
      </c>
      <c r="N36" s="282" t="s">
        <v>66</v>
      </c>
      <c r="O36" s="282" t="s">
        <v>66</v>
      </c>
      <c r="P36" s="282" t="s">
        <v>66</v>
      </c>
      <c r="Q36" s="282" t="s">
        <v>361</v>
      </c>
      <c r="R36" s="282" t="s">
        <v>74</v>
      </c>
      <c r="S36" s="282" t="s">
        <v>105</v>
      </c>
      <c r="T36" s="282" t="s">
        <v>367</v>
      </c>
      <c r="U36" s="282" t="s">
        <v>66</v>
      </c>
      <c r="V36" s="282" t="s">
        <v>92</v>
      </c>
      <c r="W36" s="282" t="s">
        <v>66</v>
      </c>
      <c r="X36" s="282" t="s">
        <v>66</v>
      </c>
      <c r="Y36" s="282" t="s">
        <v>66</v>
      </c>
      <c r="Z36" s="282" t="s">
        <v>383</v>
      </c>
      <c r="AA36" s="282" t="s">
        <v>98</v>
      </c>
      <c r="AB36" s="282" t="s">
        <v>66</v>
      </c>
      <c r="AC36" s="282" t="s">
        <v>71</v>
      </c>
      <c r="AD36" s="280" t="s">
        <v>66</v>
      </c>
      <c r="AE36" s="280" t="s">
        <v>66</v>
      </c>
      <c r="AF36" s="280" t="s">
        <v>66</v>
      </c>
      <c r="AG36" s="280" t="s">
        <v>66</v>
      </c>
      <c r="AH36" s="280" t="s">
        <v>66</v>
      </c>
      <c r="AI36" s="280" t="s">
        <v>125</v>
      </c>
      <c r="AJ36" s="280" t="s">
        <v>66</v>
      </c>
      <c r="AK36" s="280" t="s">
        <v>66</v>
      </c>
      <c r="AL36" s="280" t="s">
        <v>66</v>
      </c>
      <c r="AM36" s="280" t="s">
        <v>66</v>
      </c>
      <c r="AN36" s="280" t="s">
        <v>66</v>
      </c>
      <c r="AO36" s="280" t="s">
        <v>66</v>
      </c>
      <c r="AP36" s="280" t="s">
        <v>66</v>
      </c>
      <c r="AQ36" s="280" t="s">
        <v>66</v>
      </c>
      <c r="AR36" s="280" t="s">
        <v>689</v>
      </c>
      <c r="AS36" s="286" t="s">
        <v>91</v>
      </c>
      <c r="AT36" s="280" t="s">
        <v>102</v>
      </c>
      <c r="AU36" s="280" t="s">
        <v>81</v>
      </c>
      <c r="AV36" s="282" t="s">
        <v>66</v>
      </c>
      <c r="AW36" s="282" t="s">
        <v>67</v>
      </c>
      <c r="AX36" s="280">
        <v>0</v>
      </c>
      <c r="AY36" s="280">
        <v>0</v>
      </c>
      <c r="AZ36" s="280">
        <v>0</v>
      </c>
      <c r="BA36" s="280">
        <v>0</v>
      </c>
      <c r="BB36" s="282" t="s">
        <v>708</v>
      </c>
      <c r="BC36" s="280">
        <v>1</v>
      </c>
      <c r="BD36" s="280" t="s">
        <v>68</v>
      </c>
      <c r="BE36" s="280">
        <v>0</v>
      </c>
      <c r="BF36" s="280" t="s">
        <v>68</v>
      </c>
      <c r="BG36" s="282" t="s">
        <v>137</v>
      </c>
      <c r="BH36" s="280">
        <v>1</v>
      </c>
      <c r="BI36" s="280" t="s">
        <v>68</v>
      </c>
      <c r="BJ36" s="280">
        <v>0</v>
      </c>
      <c r="BK36" s="280" t="s">
        <v>68</v>
      </c>
      <c r="BL36" s="281" t="s">
        <v>67</v>
      </c>
      <c r="BM36" s="280">
        <v>0</v>
      </c>
      <c r="BN36" s="280">
        <v>0</v>
      </c>
      <c r="BO36" s="280">
        <v>0</v>
      </c>
      <c r="BP36" s="280">
        <v>0</v>
      </c>
      <c r="BQ36" s="282" t="s">
        <v>67</v>
      </c>
      <c r="BR36" s="280">
        <v>0</v>
      </c>
      <c r="BS36" s="280">
        <v>0</v>
      </c>
      <c r="BT36" s="280">
        <v>0</v>
      </c>
      <c r="BU36" s="280">
        <v>0</v>
      </c>
      <c r="BV36" s="282" t="s">
        <v>66</v>
      </c>
      <c r="BW36" s="282" t="s">
        <v>66</v>
      </c>
      <c r="BX36" s="280" t="s">
        <v>66</v>
      </c>
      <c r="BY36" s="280" t="s">
        <v>66</v>
      </c>
      <c r="BZ36" s="280" t="s">
        <v>66</v>
      </c>
      <c r="CA36" s="280" t="s">
        <v>66</v>
      </c>
      <c r="CB36" s="282" t="s">
        <v>66</v>
      </c>
      <c r="CC36" s="287" t="s">
        <v>136</v>
      </c>
      <c r="CD36" s="282"/>
      <c r="CE36" s="282"/>
      <c r="CF36" s="282"/>
      <c r="CG36" s="292" t="s">
        <v>66</v>
      </c>
      <c r="CH36" s="280" t="s">
        <v>66</v>
      </c>
      <c r="CI36" s="280" t="s">
        <v>66</v>
      </c>
      <c r="CJ36" s="280" t="s">
        <v>474</v>
      </c>
      <c r="CK36" s="280"/>
      <c r="CL36" s="280"/>
      <c r="CM36" s="280"/>
      <c r="CN36" s="288"/>
      <c r="CO36" s="86"/>
      <c r="CP36" s="86"/>
      <c r="CQ36" s="86"/>
      <c r="CR36" s="86"/>
      <c r="CS36" s="86"/>
      <c r="CT36" s="86"/>
      <c r="CU36" s="86"/>
      <c r="CV36" s="113"/>
    </row>
    <row r="37" spans="1:100" s="221" customFormat="1" ht="42" x14ac:dyDescent="0.35">
      <c r="A37" s="276" t="s">
        <v>300</v>
      </c>
      <c r="B37" s="277" t="s">
        <v>149</v>
      </c>
      <c r="C37" s="278" t="s">
        <v>349</v>
      </c>
      <c r="D37" s="279" t="s">
        <v>320</v>
      </c>
      <c r="E37" s="280" t="s">
        <v>66</v>
      </c>
      <c r="F37" s="280" t="s">
        <v>78</v>
      </c>
      <c r="G37" s="280" t="s">
        <v>111</v>
      </c>
      <c r="H37" s="281" t="s">
        <v>76</v>
      </c>
      <c r="I37" s="280" t="s">
        <v>75</v>
      </c>
      <c r="J37" s="282" t="s">
        <v>83</v>
      </c>
      <c r="K37" s="282" t="s">
        <v>66</v>
      </c>
      <c r="L37" s="280" t="s">
        <v>66</v>
      </c>
      <c r="M37" s="282" t="s">
        <v>66</v>
      </c>
      <c r="N37" s="282" t="s">
        <v>66</v>
      </c>
      <c r="O37" s="282" t="s">
        <v>66</v>
      </c>
      <c r="P37" s="282" t="s">
        <v>690</v>
      </c>
      <c r="Q37" s="282" t="s">
        <v>361</v>
      </c>
      <c r="R37" s="282" t="s">
        <v>74</v>
      </c>
      <c r="S37" s="282" t="s">
        <v>105</v>
      </c>
      <c r="T37" s="282" t="s">
        <v>373</v>
      </c>
      <c r="U37" s="282" t="s">
        <v>66</v>
      </c>
      <c r="V37" s="282" t="s">
        <v>72</v>
      </c>
      <c r="W37" s="282" t="s">
        <v>66</v>
      </c>
      <c r="X37" s="282" t="s">
        <v>88</v>
      </c>
      <c r="Y37" s="282" t="s">
        <v>84</v>
      </c>
      <c r="Z37" s="282" t="s">
        <v>386</v>
      </c>
      <c r="AA37" s="282" t="s">
        <v>380</v>
      </c>
      <c r="AB37" s="282" t="s">
        <v>385</v>
      </c>
      <c r="AC37" s="282" t="s">
        <v>71</v>
      </c>
      <c r="AD37" s="280" t="s">
        <v>66</v>
      </c>
      <c r="AE37" s="280" t="s">
        <v>66</v>
      </c>
      <c r="AF37" s="280" t="s">
        <v>66</v>
      </c>
      <c r="AG37" s="280" t="s">
        <v>66</v>
      </c>
      <c r="AH37" s="280" t="s">
        <v>66</v>
      </c>
      <c r="AI37" s="280" t="s">
        <v>726</v>
      </c>
      <c r="AJ37" s="280" t="s">
        <v>66</v>
      </c>
      <c r="AK37" s="280" t="s">
        <v>66</v>
      </c>
      <c r="AL37" s="280" t="s">
        <v>66</v>
      </c>
      <c r="AM37" s="280" t="s">
        <v>87</v>
      </c>
      <c r="AN37" s="280" t="s">
        <v>691</v>
      </c>
      <c r="AO37" s="280" t="s">
        <v>66</v>
      </c>
      <c r="AP37" s="280" t="s">
        <v>66</v>
      </c>
      <c r="AQ37" s="280" t="s">
        <v>66</v>
      </c>
      <c r="AR37" s="280" t="s">
        <v>66</v>
      </c>
      <c r="AS37" s="286" t="s">
        <v>91</v>
      </c>
      <c r="AT37" s="280" t="s">
        <v>70</v>
      </c>
      <c r="AU37" s="280" t="s">
        <v>69</v>
      </c>
      <c r="AV37" s="282" t="s">
        <v>66</v>
      </c>
      <c r="AW37" s="282" t="s">
        <v>67</v>
      </c>
      <c r="AX37" s="280">
        <v>0</v>
      </c>
      <c r="AY37" s="280">
        <v>0</v>
      </c>
      <c r="AZ37" s="280">
        <v>0</v>
      </c>
      <c r="BA37" s="280">
        <v>0</v>
      </c>
      <c r="BB37" s="282" t="s">
        <v>94</v>
      </c>
      <c r="BC37" s="280">
        <v>1</v>
      </c>
      <c r="BD37" s="280">
        <v>1</v>
      </c>
      <c r="BE37" s="280">
        <v>0</v>
      </c>
      <c r="BF37" s="280">
        <v>1</v>
      </c>
      <c r="BG37" s="282" t="s">
        <v>67</v>
      </c>
      <c r="BH37" s="280">
        <v>0</v>
      </c>
      <c r="BI37" s="280">
        <v>0</v>
      </c>
      <c r="BJ37" s="280">
        <v>0</v>
      </c>
      <c r="BK37" s="280">
        <v>0</v>
      </c>
      <c r="BL37" s="281" t="s">
        <v>67</v>
      </c>
      <c r="BM37" s="280">
        <v>0</v>
      </c>
      <c r="BN37" s="280">
        <v>0</v>
      </c>
      <c r="BO37" s="280">
        <v>0</v>
      </c>
      <c r="BP37" s="280">
        <v>0</v>
      </c>
      <c r="BQ37" s="282" t="s">
        <v>67</v>
      </c>
      <c r="BR37" s="280">
        <v>0</v>
      </c>
      <c r="BS37" s="280">
        <v>0</v>
      </c>
      <c r="BT37" s="280">
        <v>0</v>
      </c>
      <c r="BU37" s="280">
        <v>0</v>
      </c>
      <c r="BV37" s="282" t="s">
        <v>66</v>
      </c>
      <c r="BW37" s="282" t="s">
        <v>66</v>
      </c>
      <c r="BX37" s="280" t="s">
        <v>66</v>
      </c>
      <c r="BY37" s="280" t="s">
        <v>66</v>
      </c>
      <c r="BZ37" s="280" t="s">
        <v>66</v>
      </c>
      <c r="CA37" s="280" t="s">
        <v>66</v>
      </c>
      <c r="CB37" s="282" t="s">
        <v>66</v>
      </c>
      <c r="CC37" s="287" t="s">
        <v>110</v>
      </c>
      <c r="CD37" s="282"/>
      <c r="CE37" s="282"/>
      <c r="CF37" s="282"/>
      <c r="CG37" s="292" t="s">
        <v>66</v>
      </c>
      <c r="CH37" s="280" t="s">
        <v>66</v>
      </c>
      <c r="CI37" s="280" t="s">
        <v>66</v>
      </c>
      <c r="CJ37" s="280" t="s">
        <v>474</v>
      </c>
      <c r="CK37" s="280" t="s">
        <v>707</v>
      </c>
      <c r="CL37" s="280"/>
      <c r="CM37" s="280"/>
      <c r="CN37" s="288"/>
      <c r="CO37" s="86"/>
      <c r="CP37" s="86"/>
      <c r="CQ37" s="86"/>
      <c r="CR37" s="86"/>
      <c r="CS37" s="86"/>
      <c r="CT37" s="86"/>
      <c r="CU37" s="86"/>
      <c r="CV37" s="220"/>
    </row>
    <row r="38" spans="1:100" s="221" customFormat="1" ht="21" x14ac:dyDescent="0.35">
      <c r="A38" s="276" t="s">
        <v>740</v>
      </c>
      <c r="B38" s="277" t="s">
        <v>742</v>
      </c>
      <c r="C38" s="278" t="s">
        <v>350</v>
      </c>
      <c r="D38" s="279" t="s">
        <v>320</v>
      </c>
      <c r="E38" s="280" t="s">
        <v>66</v>
      </c>
      <c r="F38" s="280" t="s">
        <v>78</v>
      </c>
      <c r="G38" s="280" t="s">
        <v>111</v>
      </c>
      <c r="H38" s="281" t="s">
        <v>76</v>
      </c>
      <c r="I38" s="280" t="s">
        <v>75</v>
      </c>
      <c r="J38" s="282" t="s">
        <v>83</v>
      </c>
      <c r="K38" s="282" t="s">
        <v>66</v>
      </c>
      <c r="L38" s="280" t="s">
        <v>66</v>
      </c>
      <c r="M38" s="282" t="s">
        <v>66</v>
      </c>
      <c r="N38" s="282" t="s">
        <v>66</v>
      </c>
      <c r="O38" s="282" t="s">
        <v>66</v>
      </c>
      <c r="P38" s="282" t="s">
        <v>66</v>
      </c>
      <c r="Q38" s="282" t="s">
        <v>361</v>
      </c>
      <c r="R38" s="282" t="s">
        <v>74</v>
      </c>
      <c r="S38" s="282" t="s">
        <v>105</v>
      </c>
      <c r="T38" s="282" t="s">
        <v>747</v>
      </c>
      <c r="U38" s="282" t="s">
        <v>748</v>
      </c>
      <c r="V38" s="282" t="s">
        <v>72</v>
      </c>
      <c r="W38" s="282" t="s">
        <v>759</v>
      </c>
      <c r="X38" s="282" t="s">
        <v>88</v>
      </c>
      <c r="Y38" s="282" t="s">
        <v>84</v>
      </c>
      <c r="Z38" s="282" t="s">
        <v>386</v>
      </c>
      <c r="AA38" s="282" t="s">
        <v>380</v>
      </c>
      <c r="AB38" s="282" t="s">
        <v>750</v>
      </c>
      <c r="AC38" s="282" t="s">
        <v>71</v>
      </c>
      <c r="AD38" s="280" t="s">
        <v>66</v>
      </c>
      <c r="AE38" s="280" t="s">
        <v>66</v>
      </c>
      <c r="AF38" s="280" t="s">
        <v>66</v>
      </c>
      <c r="AG38" s="280" t="s">
        <v>66</v>
      </c>
      <c r="AH38" s="280" t="s">
        <v>66</v>
      </c>
      <c r="AI38" s="280" t="s">
        <v>752</v>
      </c>
      <c r="AJ38" s="280" t="s">
        <v>66</v>
      </c>
      <c r="AK38" s="280" t="s">
        <v>66</v>
      </c>
      <c r="AL38" s="280" t="s">
        <v>66</v>
      </c>
      <c r="AM38" s="280" t="s">
        <v>87</v>
      </c>
      <c r="AN38" s="280" t="s">
        <v>66</v>
      </c>
      <c r="AO38" s="280" t="s">
        <v>66</v>
      </c>
      <c r="AP38" s="280" t="s">
        <v>66</v>
      </c>
      <c r="AQ38" s="280" t="s">
        <v>66</v>
      </c>
      <c r="AR38" s="280" t="s">
        <v>66</v>
      </c>
      <c r="AS38" s="286" t="s">
        <v>91</v>
      </c>
      <c r="AT38" s="280" t="s">
        <v>70</v>
      </c>
      <c r="AU38" s="280" t="s">
        <v>69</v>
      </c>
      <c r="AV38" s="282" t="s">
        <v>66</v>
      </c>
      <c r="AW38" s="282" t="s">
        <v>67</v>
      </c>
      <c r="AX38" s="280">
        <v>0</v>
      </c>
      <c r="AY38" s="280">
        <v>0</v>
      </c>
      <c r="AZ38" s="280">
        <v>0</v>
      </c>
      <c r="BA38" s="280">
        <v>0</v>
      </c>
      <c r="BB38" s="282" t="s">
        <v>708</v>
      </c>
      <c r="BC38" s="280">
        <v>1</v>
      </c>
      <c r="BD38" s="280">
        <v>1</v>
      </c>
      <c r="BE38" s="280">
        <v>0</v>
      </c>
      <c r="BF38" s="280">
        <v>1</v>
      </c>
      <c r="BG38" s="282" t="s">
        <v>137</v>
      </c>
      <c r="BH38" s="280">
        <v>1</v>
      </c>
      <c r="BI38" s="280" t="s">
        <v>68</v>
      </c>
      <c r="BJ38" s="280">
        <v>0</v>
      </c>
      <c r="BK38" s="280">
        <v>0</v>
      </c>
      <c r="BL38" s="281" t="s">
        <v>754</v>
      </c>
      <c r="BM38" s="280" t="s">
        <v>68</v>
      </c>
      <c r="BN38" s="280" t="s">
        <v>68</v>
      </c>
      <c r="BO38" s="280">
        <v>0</v>
      </c>
      <c r="BP38" s="280" t="s">
        <v>68</v>
      </c>
      <c r="BQ38" s="282" t="s">
        <v>67</v>
      </c>
      <c r="BR38" s="280">
        <v>0</v>
      </c>
      <c r="BS38" s="280">
        <v>0</v>
      </c>
      <c r="BT38" s="280">
        <v>0</v>
      </c>
      <c r="BU38" s="280">
        <v>0</v>
      </c>
      <c r="BV38" s="282" t="s">
        <v>66</v>
      </c>
      <c r="BW38" s="282" t="s">
        <v>66</v>
      </c>
      <c r="BX38" s="280" t="s">
        <v>66</v>
      </c>
      <c r="BY38" s="280" t="s">
        <v>66</v>
      </c>
      <c r="BZ38" s="280" t="s">
        <v>66</v>
      </c>
      <c r="CA38" s="280" t="s">
        <v>66</v>
      </c>
      <c r="CB38" s="282" t="s">
        <v>66</v>
      </c>
      <c r="CC38" s="287" t="s">
        <v>755</v>
      </c>
      <c r="CD38" s="282"/>
      <c r="CE38" s="282"/>
      <c r="CF38" s="282"/>
      <c r="CG38" s="292" t="s">
        <v>66</v>
      </c>
      <c r="CH38" s="280" t="s">
        <v>66</v>
      </c>
      <c r="CI38" s="280" t="s">
        <v>66</v>
      </c>
      <c r="CJ38" s="280" t="s">
        <v>474</v>
      </c>
      <c r="CK38" s="280" t="s">
        <v>756</v>
      </c>
      <c r="CL38" s="280"/>
      <c r="CM38" s="280"/>
      <c r="CN38" s="288"/>
      <c r="CO38" s="86"/>
      <c r="CP38" s="86"/>
      <c r="CQ38" s="86"/>
      <c r="CR38" s="86"/>
      <c r="CS38" s="86"/>
      <c r="CT38" s="86"/>
      <c r="CU38" s="86"/>
      <c r="CV38" s="220"/>
    </row>
    <row r="39" spans="1:100" s="221" customFormat="1" ht="42" x14ac:dyDescent="0.35">
      <c r="A39" s="276" t="s">
        <v>741</v>
      </c>
      <c r="B39" s="277" t="s">
        <v>744</v>
      </c>
      <c r="C39" s="278" t="s">
        <v>745</v>
      </c>
      <c r="D39" s="279" t="s">
        <v>320</v>
      </c>
      <c r="E39" s="280" t="s">
        <v>66</v>
      </c>
      <c r="F39" s="280" t="s">
        <v>78</v>
      </c>
      <c r="G39" s="280" t="s">
        <v>111</v>
      </c>
      <c r="H39" s="281" t="s">
        <v>76</v>
      </c>
      <c r="I39" s="280" t="s">
        <v>75</v>
      </c>
      <c r="J39" s="282" t="s">
        <v>358</v>
      </c>
      <c r="K39" s="282" t="s">
        <v>66</v>
      </c>
      <c r="L39" s="280" t="s">
        <v>66</v>
      </c>
      <c r="M39" s="282" t="s">
        <v>66</v>
      </c>
      <c r="N39" s="282" t="s">
        <v>66</v>
      </c>
      <c r="O39" s="282" t="s">
        <v>66</v>
      </c>
      <c r="P39" s="282" t="s">
        <v>66</v>
      </c>
      <c r="Q39" s="282" t="s">
        <v>361</v>
      </c>
      <c r="R39" s="282" t="s">
        <v>74</v>
      </c>
      <c r="S39" s="282" t="s">
        <v>105</v>
      </c>
      <c r="T39" s="282" t="s">
        <v>367</v>
      </c>
      <c r="U39" s="282" t="s">
        <v>749</v>
      </c>
      <c r="V39" s="282" t="s">
        <v>72</v>
      </c>
      <c r="W39" s="282" t="s">
        <v>758</v>
      </c>
      <c r="X39" s="282" t="s">
        <v>85</v>
      </c>
      <c r="Y39" s="282" t="s">
        <v>84</v>
      </c>
      <c r="Z39" s="282" t="s">
        <v>386</v>
      </c>
      <c r="AA39" s="282" t="s">
        <v>380</v>
      </c>
      <c r="AB39" s="282" t="s">
        <v>751</v>
      </c>
      <c r="AC39" s="282" t="s">
        <v>71</v>
      </c>
      <c r="AD39" s="280" t="s">
        <v>66</v>
      </c>
      <c r="AE39" s="280" t="s">
        <v>66</v>
      </c>
      <c r="AF39" s="280" t="s">
        <v>66</v>
      </c>
      <c r="AG39" s="280" t="s">
        <v>66</v>
      </c>
      <c r="AH39" s="280" t="s">
        <v>66</v>
      </c>
      <c r="AI39" s="280" t="s">
        <v>753</v>
      </c>
      <c r="AJ39" s="280" t="s">
        <v>66</v>
      </c>
      <c r="AK39" s="280" t="s">
        <v>66</v>
      </c>
      <c r="AL39" s="280" t="s">
        <v>66</v>
      </c>
      <c r="AM39" s="280" t="s">
        <v>87</v>
      </c>
      <c r="AN39" s="280" t="s">
        <v>66</v>
      </c>
      <c r="AO39" s="280" t="s">
        <v>66</v>
      </c>
      <c r="AP39" s="280" t="s">
        <v>66</v>
      </c>
      <c r="AQ39" s="280" t="s">
        <v>66</v>
      </c>
      <c r="AR39" s="280" t="s">
        <v>66</v>
      </c>
      <c r="AS39" s="286" t="s">
        <v>91</v>
      </c>
      <c r="AT39" s="280" t="s">
        <v>70</v>
      </c>
      <c r="AU39" s="280" t="s">
        <v>69</v>
      </c>
      <c r="AV39" s="282" t="s">
        <v>66</v>
      </c>
      <c r="AW39" s="282" t="s">
        <v>67</v>
      </c>
      <c r="AX39" s="280">
        <v>0</v>
      </c>
      <c r="AY39" s="280">
        <v>0</v>
      </c>
      <c r="AZ39" s="280">
        <v>0</v>
      </c>
      <c r="BA39" s="280">
        <v>0</v>
      </c>
      <c r="BB39" s="282" t="s">
        <v>708</v>
      </c>
      <c r="BC39" s="280" t="s">
        <v>490</v>
      </c>
      <c r="BD39" s="280" t="s">
        <v>490</v>
      </c>
      <c r="BE39" s="280">
        <v>0</v>
      </c>
      <c r="BF39" s="280" t="s">
        <v>490</v>
      </c>
      <c r="BG39" s="282" t="s">
        <v>137</v>
      </c>
      <c r="BH39" s="280" t="s">
        <v>158</v>
      </c>
      <c r="BI39" s="280" t="s">
        <v>158</v>
      </c>
      <c r="BJ39" s="280">
        <v>0</v>
      </c>
      <c r="BK39" s="280" t="s">
        <v>80</v>
      </c>
      <c r="BL39" s="281" t="s">
        <v>754</v>
      </c>
      <c r="BM39" s="280" t="s">
        <v>158</v>
      </c>
      <c r="BN39" s="280" t="s">
        <v>158</v>
      </c>
      <c r="BO39" s="280">
        <v>0</v>
      </c>
      <c r="BP39" s="280" t="s">
        <v>158</v>
      </c>
      <c r="BQ39" s="282" t="s">
        <v>67</v>
      </c>
      <c r="BR39" s="280">
        <v>0</v>
      </c>
      <c r="BS39" s="280">
        <v>0</v>
      </c>
      <c r="BT39" s="280">
        <v>0</v>
      </c>
      <c r="BU39" s="280">
        <v>0</v>
      </c>
      <c r="BV39" s="282" t="s">
        <v>66</v>
      </c>
      <c r="BW39" s="282" t="s">
        <v>66</v>
      </c>
      <c r="BX39" s="280" t="s">
        <v>66</v>
      </c>
      <c r="BY39" s="280" t="s">
        <v>66</v>
      </c>
      <c r="BZ39" s="280" t="s">
        <v>66</v>
      </c>
      <c r="CA39" s="280" t="s">
        <v>66</v>
      </c>
      <c r="CB39" s="282" t="s">
        <v>66</v>
      </c>
      <c r="CC39" s="287" t="s">
        <v>66</v>
      </c>
      <c r="CD39" s="282"/>
      <c r="CE39" s="282"/>
      <c r="CF39" s="282"/>
      <c r="CG39" s="292" t="s">
        <v>66</v>
      </c>
      <c r="CH39" s="280" t="s">
        <v>66</v>
      </c>
      <c r="CI39" s="280" t="s">
        <v>66</v>
      </c>
      <c r="CJ39" s="280" t="s">
        <v>474</v>
      </c>
      <c r="CK39" s="280" t="s">
        <v>757</v>
      </c>
      <c r="CL39" s="280"/>
      <c r="CM39" s="280"/>
      <c r="CN39" s="288"/>
      <c r="CO39" s="86"/>
      <c r="CP39" s="86"/>
      <c r="CQ39" s="86"/>
      <c r="CR39" s="86"/>
      <c r="CS39" s="86"/>
      <c r="CT39" s="86"/>
      <c r="CU39" s="86"/>
      <c r="CV39" s="220"/>
    </row>
    <row r="40" spans="1:100" s="223" customFormat="1" ht="21" x14ac:dyDescent="0.35">
      <c r="A40" s="276" t="s">
        <v>285</v>
      </c>
      <c r="B40" s="277" t="s">
        <v>275</v>
      </c>
      <c r="C40" s="278" t="s">
        <v>746</v>
      </c>
      <c r="D40" s="279" t="s">
        <v>320</v>
      </c>
      <c r="E40" s="280" t="s">
        <v>66</v>
      </c>
      <c r="F40" s="280" t="s">
        <v>78</v>
      </c>
      <c r="G40" s="280" t="s">
        <v>107</v>
      </c>
      <c r="H40" s="281" t="s">
        <v>76</v>
      </c>
      <c r="I40" s="280" t="s">
        <v>75</v>
      </c>
      <c r="J40" s="282" t="s">
        <v>358</v>
      </c>
      <c r="K40" s="282" t="s">
        <v>66</v>
      </c>
      <c r="L40" s="280" t="s">
        <v>66</v>
      </c>
      <c r="M40" s="282" t="s">
        <v>66</v>
      </c>
      <c r="N40" s="282" t="s">
        <v>66</v>
      </c>
      <c r="O40" s="282" t="s">
        <v>66</v>
      </c>
      <c r="P40" s="282" t="s">
        <v>66</v>
      </c>
      <c r="Q40" s="282" t="s">
        <v>82</v>
      </c>
      <c r="R40" s="282" t="s">
        <v>106</v>
      </c>
      <c r="S40" s="282" t="s">
        <v>82</v>
      </c>
      <c r="T40" s="282" t="s">
        <v>66</v>
      </c>
      <c r="U40" s="282" t="s">
        <v>66</v>
      </c>
      <c r="V40" s="282" t="s">
        <v>82</v>
      </c>
      <c r="W40" s="282" t="s">
        <v>66</v>
      </c>
      <c r="X40" s="282" t="s">
        <v>66</v>
      </c>
      <c r="Y40" s="282" t="s">
        <v>66</v>
      </c>
      <c r="Z40" s="282" t="s">
        <v>383</v>
      </c>
      <c r="AA40" s="282" t="s">
        <v>380</v>
      </c>
      <c r="AB40" s="282" t="s">
        <v>66</v>
      </c>
      <c r="AC40" s="282" t="s">
        <v>71</v>
      </c>
      <c r="AD40" s="280" t="s">
        <v>66</v>
      </c>
      <c r="AE40" s="280" t="s">
        <v>66</v>
      </c>
      <c r="AF40" s="280" t="s">
        <v>66</v>
      </c>
      <c r="AG40" s="280" t="s">
        <v>66</v>
      </c>
      <c r="AH40" s="280" t="s">
        <v>66</v>
      </c>
      <c r="AI40" s="280" t="s">
        <v>396</v>
      </c>
      <c r="AJ40" s="280" t="s">
        <v>66</v>
      </c>
      <c r="AK40" s="280" t="s">
        <v>396</v>
      </c>
      <c r="AL40" s="280" t="s">
        <v>66</v>
      </c>
      <c r="AM40" s="280" t="s">
        <v>396</v>
      </c>
      <c r="AN40" s="280" t="s">
        <v>66</v>
      </c>
      <c r="AO40" s="280" t="s">
        <v>66</v>
      </c>
      <c r="AP40" s="280" t="s">
        <v>66</v>
      </c>
      <c r="AQ40" s="280" t="s">
        <v>66</v>
      </c>
      <c r="AR40" s="280" t="s">
        <v>66</v>
      </c>
      <c r="AS40" s="286" t="s">
        <v>403</v>
      </c>
      <c r="AT40" s="280" t="s">
        <v>102</v>
      </c>
      <c r="AU40" s="280" t="s">
        <v>101</v>
      </c>
      <c r="AV40" s="282" t="s">
        <v>404</v>
      </c>
      <c r="AW40" s="282" t="s">
        <v>396</v>
      </c>
      <c r="AX40" s="280">
        <v>0</v>
      </c>
      <c r="AY40" s="280">
        <v>0</v>
      </c>
      <c r="AZ40" s="280">
        <v>0</v>
      </c>
      <c r="BA40" s="280">
        <v>0</v>
      </c>
      <c r="BB40" s="282" t="s">
        <v>67</v>
      </c>
      <c r="BC40" s="280">
        <v>0</v>
      </c>
      <c r="BD40" s="280">
        <v>0</v>
      </c>
      <c r="BE40" s="280">
        <v>0</v>
      </c>
      <c r="BF40" s="280">
        <v>0</v>
      </c>
      <c r="BG40" s="282" t="s">
        <v>67</v>
      </c>
      <c r="BH40" s="280">
        <v>0</v>
      </c>
      <c r="BI40" s="280">
        <v>0</v>
      </c>
      <c r="BJ40" s="280">
        <v>0</v>
      </c>
      <c r="BK40" s="280">
        <v>0</v>
      </c>
      <c r="BL40" s="281" t="s">
        <v>67</v>
      </c>
      <c r="BM40" s="280">
        <v>0</v>
      </c>
      <c r="BN40" s="280">
        <v>0</v>
      </c>
      <c r="BO40" s="280">
        <v>0</v>
      </c>
      <c r="BP40" s="280">
        <v>0</v>
      </c>
      <c r="BQ40" s="282" t="s">
        <v>67</v>
      </c>
      <c r="BR40" s="280">
        <v>0</v>
      </c>
      <c r="BS40" s="280">
        <v>0</v>
      </c>
      <c r="BT40" s="280">
        <v>0</v>
      </c>
      <c r="BU40" s="280">
        <v>0</v>
      </c>
      <c r="BV40" s="282" t="s">
        <v>66</v>
      </c>
      <c r="BW40" s="282" t="s">
        <v>66</v>
      </c>
      <c r="BX40" s="280" t="s">
        <v>66</v>
      </c>
      <c r="BY40" s="280" t="s">
        <v>66</v>
      </c>
      <c r="BZ40" s="280" t="s">
        <v>66</v>
      </c>
      <c r="CA40" s="280" t="s">
        <v>66</v>
      </c>
      <c r="CB40" s="282" t="s">
        <v>66</v>
      </c>
      <c r="CC40" s="287" t="s">
        <v>131</v>
      </c>
      <c r="CD40" s="282"/>
      <c r="CE40" s="282"/>
      <c r="CF40" s="282"/>
      <c r="CG40" s="287" t="s">
        <v>66</v>
      </c>
      <c r="CH40" s="280" t="s">
        <v>66</v>
      </c>
      <c r="CI40" s="280" t="s">
        <v>66</v>
      </c>
      <c r="CJ40" s="280" t="s">
        <v>66</v>
      </c>
      <c r="CK40" s="280"/>
      <c r="CL40" s="280"/>
      <c r="CM40" s="280"/>
      <c r="CN40" s="288"/>
      <c r="CO40" s="86"/>
      <c r="CP40" s="86"/>
      <c r="CQ40" s="86"/>
      <c r="CR40" s="86"/>
      <c r="CS40" s="86"/>
      <c r="CT40" s="86"/>
      <c r="CU40" s="86"/>
      <c r="CV40" s="222"/>
    </row>
    <row r="41" spans="1:100" s="225" customFormat="1" ht="31.5" x14ac:dyDescent="0.35">
      <c r="A41" s="276" t="s">
        <v>286</v>
      </c>
      <c r="B41" s="277" t="s">
        <v>132</v>
      </c>
      <c r="C41" s="278" t="s">
        <v>763</v>
      </c>
      <c r="D41" s="279" t="s">
        <v>320</v>
      </c>
      <c r="E41" s="280" t="s">
        <v>66</v>
      </c>
      <c r="F41" s="280" t="s">
        <v>78</v>
      </c>
      <c r="G41" s="280" t="s">
        <v>77</v>
      </c>
      <c r="H41" s="281" t="s">
        <v>76</v>
      </c>
      <c r="I41" s="280" t="s">
        <v>75</v>
      </c>
      <c r="J41" s="282" t="s">
        <v>358</v>
      </c>
      <c r="K41" s="282" t="s">
        <v>66</v>
      </c>
      <c r="L41" s="280" t="s">
        <v>66</v>
      </c>
      <c r="M41" s="282" t="s">
        <v>66</v>
      </c>
      <c r="N41" s="282" t="s">
        <v>66</v>
      </c>
      <c r="O41" s="282" t="s">
        <v>66</v>
      </c>
      <c r="P41" s="282" t="s">
        <v>66</v>
      </c>
      <c r="Q41" s="282" t="s">
        <v>112</v>
      </c>
      <c r="R41" s="282" t="s">
        <v>106</v>
      </c>
      <c r="S41" s="282" t="s">
        <v>82</v>
      </c>
      <c r="T41" s="282" t="s">
        <v>66</v>
      </c>
      <c r="U41" s="282" t="s">
        <v>66</v>
      </c>
      <c r="V41" s="282" t="s">
        <v>82</v>
      </c>
      <c r="W41" s="282" t="s">
        <v>66</v>
      </c>
      <c r="X41" s="282" t="s">
        <v>66</v>
      </c>
      <c r="Y41" s="282" t="s">
        <v>66</v>
      </c>
      <c r="Z41" s="282" t="s">
        <v>383</v>
      </c>
      <c r="AA41" s="282" t="s">
        <v>380</v>
      </c>
      <c r="AB41" s="282" t="s">
        <v>66</v>
      </c>
      <c r="AC41" s="282" t="s">
        <v>71</v>
      </c>
      <c r="AD41" s="280" t="s">
        <v>68</v>
      </c>
      <c r="AE41" s="280" t="s">
        <v>66</v>
      </c>
      <c r="AF41" s="280" t="s">
        <v>66</v>
      </c>
      <c r="AG41" s="280" t="s">
        <v>66</v>
      </c>
      <c r="AH41" s="280" t="s">
        <v>66</v>
      </c>
      <c r="AI41" s="280" t="s">
        <v>396</v>
      </c>
      <c r="AJ41" s="280" t="s">
        <v>66</v>
      </c>
      <c r="AK41" s="280" t="s">
        <v>396</v>
      </c>
      <c r="AL41" s="280" t="s">
        <v>66</v>
      </c>
      <c r="AM41" s="280" t="s">
        <v>396</v>
      </c>
      <c r="AN41" s="280" t="s">
        <v>66</v>
      </c>
      <c r="AO41" s="280" t="s">
        <v>66</v>
      </c>
      <c r="AP41" s="280" t="s">
        <v>66</v>
      </c>
      <c r="AQ41" s="280" t="s">
        <v>193</v>
      </c>
      <c r="AR41" s="280" t="s">
        <v>66</v>
      </c>
      <c r="AS41" s="286" t="s">
        <v>91</v>
      </c>
      <c r="AT41" s="286" t="s">
        <v>108</v>
      </c>
      <c r="AU41" s="280" t="s">
        <v>101</v>
      </c>
      <c r="AV41" s="282" t="s">
        <v>66</v>
      </c>
      <c r="AW41" s="282" t="s">
        <v>67</v>
      </c>
      <c r="AX41" s="280">
        <v>0</v>
      </c>
      <c r="AY41" s="280">
        <v>0</v>
      </c>
      <c r="AZ41" s="280">
        <v>0</v>
      </c>
      <c r="BA41" s="280">
        <v>0</v>
      </c>
      <c r="BB41" s="282" t="s">
        <v>67</v>
      </c>
      <c r="BC41" s="280">
        <v>0</v>
      </c>
      <c r="BD41" s="280">
        <v>0</v>
      </c>
      <c r="BE41" s="280">
        <v>0</v>
      </c>
      <c r="BF41" s="280">
        <v>0</v>
      </c>
      <c r="BG41" s="282" t="s">
        <v>67</v>
      </c>
      <c r="BH41" s="280">
        <v>0</v>
      </c>
      <c r="BI41" s="280">
        <v>0</v>
      </c>
      <c r="BJ41" s="280">
        <v>0</v>
      </c>
      <c r="BK41" s="280">
        <v>0</v>
      </c>
      <c r="BL41" s="281" t="s">
        <v>67</v>
      </c>
      <c r="BM41" s="280">
        <v>0</v>
      </c>
      <c r="BN41" s="280">
        <v>0</v>
      </c>
      <c r="BO41" s="280">
        <v>0</v>
      </c>
      <c r="BP41" s="280">
        <v>0</v>
      </c>
      <c r="BQ41" s="282" t="s">
        <v>67</v>
      </c>
      <c r="BR41" s="280">
        <v>0</v>
      </c>
      <c r="BS41" s="280">
        <v>0</v>
      </c>
      <c r="BT41" s="280">
        <v>0</v>
      </c>
      <c r="BU41" s="280">
        <v>0</v>
      </c>
      <c r="BV41" s="282" t="s">
        <v>130</v>
      </c>
      <c r="BW41" s="282" t="s">
        <v>66</v>
      </c>
      <c r="BX41" s="280" t="s">
        <v>66</v>
      </c>
      <c r="BY41" s="280" t="s">
        <v>66</v>
      </c>
      <c r="BZ41" s="280" t="s">
        <v>66</v>
      </c>
      <c r="CA41" s="280" t="s">
        <v>66</v>
      </c>
      <c r="CB41" s="282" t="s">
        <v>66</v>
      </c>
      <c r="CC41" s="287" t="s">
        <v>64</v>
      </c>
      <c r="CD41" s="282"/>
      <c r="CE41" s="282"/>
      <c r="CF41" s="282"/>
      <c r="CG41" s="287" t="s">
        <v>66</v>
      </c>
      <c r="CH41" s="280" t="s">
        <v>66</v>
      </c>
      <c r="CI41" s="280" t="s">
        <v>66</v>
      </c>
      <c r="CJ41" s="280" t="s">
        <v>66</v>
      </c>
      <c r="CK41" s="280" t="s">
        <v>129</v>
      </c>
      <c r="CL41" s="280"/>
      <c r="CM41" s="280"/>
      <c r="CN41" s="288"/>
      <c r="CO41" s="86"/>
      <c r="CP41" s="86"/>
      <c r="CQ41" s="86"/>
      <c r="CR41" s="86"/>
      <c r="CS41" s="86"/>
      <c r="CT41" s="86"/>
      <c r="CU41" s="86"/>
      <c r="CV41" s="224"/>
    </row>
    <row r="43" spans="1:100" ht="33" customHeight="1" x14ac:dyDescent="0.35">
      <c r="B43" s="83"/>
    </row>
    <row r="44" spans="1:100" ht="33" customHeight="1" x14ac:dyDescent="0.35">
      <c r="B44" s="83"/>
    </row>
  </sheetData>
  <sheetProtection formatCells="0" formatColumns="0" formatRows="0" insertColumns="0" insertRows="0" insertHyperlinks="0" deleteColumns="0" deleteRows="0"/>
  <autoFilter ref="A5:CO41" xr:uid="{00000000-0009-0000-0000-000000000000}">
    <sortState xmlns:xlrd2="http://schemas.microsoft.com/office/spreadsheetml/2017/richdata2" ref="A6:CO41">
      <sortCondition ref="A5:A41"/>
    </sortState>
  </autoFilter>
  <mergeCells count="24">
    <mergeCell ref="CC3:CF3"/>
    <mergeCell ref="CK3:CN3"/>
    <mergeCell ref="AW4:BA4"/>
    <mergeCell ref="BB4:BF4"/>
    <mergeCell ref="BG4:BK4"/>
    <mergeCell ref="BL4:BP4"/>
    <mergeCell ref="CG3:CJ3"/>
    <mergeCell ref="AD3:AL3"/>
    <mergeCell ref="AM3:AR3"/>
    <mergeCell ref="AS3:AV3"/>
    <mergeCell ref="AW3:BW3"/>
    <mergeCell ref="BX3:CB3"/>
    <mergeCell ref="D3:E3"/>
    <mergeCell ref="G3:K3"/>
    <mergeCell ref="L3:P3"/>
    <mergeCell ref="Q3:W3"/>
    <mergeCell ref="X3:AB3"/>
    <mergeCell ref="CC2:CF2"/>
    <mergeCell ref="CG2:CJ2"/>
    <mergeCell ref="CK2:CN2"/>
    <mergeCell ref="D2:E2"/>
    <mergeCell ref="F2:AC2"/>
    <mergeCell ref="AD2:AR2"/>
    <mergeCell ref="AS2:CB2"/>
  </mergeCells>
  <phoneticPr fontId="14" type="noConversion"/>
  <pageMargins left="0.70866141732283472" right="0.70866141732283472" top="0.74803149606299213" bottom="0.74803149606299213" header="0.31496062992125984" footer="0.31496062992125984"/>
  <pageSetup paperSize="8" scale="71" fitToWidth="15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E107"/>
  <sheetViews>
    <sheetView tabSelected="1" workbookViewId="0">
      <selection activeCell="A10" sqref="A10"/>
    </sheetView>
  </sheetViews>
  <sheetFormatPr baseColWidth="10" defaultRowHeight="14.5" x14ac:dyDescent="0.35"/>
  <cols>
    <col min="1" max="1" width="24.36328125" style="14" customWidth="1"/>
    <col min="2" max="2" width="43.6328125" style="14" customWidth="1"/>
    <col min="3" max="3" width="57.7265625" style="14" customWidth="1"/>
    <col min="4" max="4" width="11.08984375" style="1" customWidth="1"/>
    <col min="5" max="5" width="41.90625" customWidth="1"/>
    <col min="6" max="6" width="18.08984375" style="1" customWidth="1"/>
    <col min="7" max="7" width="14.453125" style="1" customWidth="1"/>
    <col min="8" max="8" width="17.36328125" customWidth="1"/>
    <col min="9" max="9" width="20.90625" customWidth="1"/>
    <col min="10" max="10" width="23.08984375" customWidth="1"/>
    <col min="11" max="11" width="12.36328125" customWidth="1"/>
    <col min="12" max="12" width="11.453125" customWidth="1"/>
    <col min="13" max="13" width="11.6328125" style="45" customWidth="1"/>
    <col min="14" max="14" width="10.08984375" style="45" customWidth="1"/>
    <col min="15" max="15" width="9.08984375" style="45" customWidth="1"/>
    <col min="16" max="17" width="11.6328125" style="45" customWidth="1"/>
    <col min="18" max="18" width="8.08984375" customWidth="1"/>
    <col min="19" max="19" width="11.6328125" style="1" customWidth="1"/>
    <col min="20" max="20" width="17.6328125" customWidth="1"/>
    <col min="21" max="21" width="26.08984375" customWidth="1"/>
    <col min="22" max="22" width="27.453125" customWidth="1"/>
    <col min="23" max="23" width="18" customWidth="1"/>
    <col min="24" max="24" width="17.36328125" style="45" customWidth="1"/>
    <col min="25" max="25" width="15.453125" style="1" customWidth="1"/>
    <col min="26" max="26" width="33.6328125" style="1" customWidth="1"/>
    <col min="27" max="27" width="31.6328125" style="1" customWidth="1"/>
    <col min="28" max="28" width="19.36328125" style="1" customWidth="1"/>
    <col min="29" max="29" width="14.36328125" style="1" customWidth="1"/>
    <col min="30" max="30" width="26.453125" customWidth="1"/>
    <col min="31" max="31" width="46.90625" customWidth="1"/>
    <col min="32" max="32" width="52.453125" customWidth="1"/>
  </cols>
  <sheetData>
    <row r="1" spans="1:31" ht="15" thickBot="1" x14ac:dyDescent="0.4">
      <c r="A1" s="72"/>
      <c r="B1" s="73"/>
      <c r="C1" s="73"/>
      <c r="D1" s="74"/>
      <c r="E1" s="75"/>
      <c r="F1" s="74"/>
      <c r="G1" s="74"/>
      <c r="H1" s="257" t="s">
        <v>406</v>
      </c>
      <c r="I1" s="258"/>
      <c r="J1" s="258"/>
      <c r="K1" s="258"/>
      <c r="L1" s="259" t="s">
        <v>407</v>
      </c>
      <c r="M1" s="260"/>
      <c r="N1" s="260"/>
      <c r="O1" s="260"/>
      <c r="P1" s="260"/>
      <c r="Q1" s="260"/>
      <c r="R1" s="260"/>
      <c r="S1" s="261"/>
      <c r="T1" s="262" t="s">
        <v>408</v>
      </c>
      <c r="U1" s="263"/>
      <c r="V1" s="263"/>
      <c r="W1" s="263"/>
      <c r="X1" s="264"/>
      <c r="Y1" s="265" t="s">
        <v>409</v>
      </c>
      <c r="Z1" s="266"/>
      <c r="AA1" s="266"/>
      <c r="AB1" s="266"/>
      <c r="AC1" s="267"/>
      <c r="AD1" s="81" t="s">
        <v>443</v>
      </c>
      <c r="AE1" s="65"/>
    </row>
    <row r="2" spans="1:31" s="27" customFormat="1" ht="78" customHeight="1" thickBot="1" x14ac:dyDescent="0.4">
      <c r="A2" s="80" t="s">
        <v>438</v>
      </c>
      <c r="B2" s="53" t="s">
        <v>410</v>
      </c>
      <c r="C2" s="53" t="s">
        <v>420</v>
      </c>
      <c r="D2" s="54" t="s">
        <v>411</v>
      </c>
      <c r="E2" s="54" t="s">
        <v>437</v>
      </c>
      <c r="F2" s="52" t="s">
        <v>421</v>
      </c>
      <c r="G2" s="55" t="s">
        <v>422</v>
      </c>
      <c r="H2" s="28" t="s">
        <v>425</v>
      </c>
      <c r="I2" s="28" t="s">
        <v>426</v>
      </c>
      <c r="J2" s="29" t="s">
        <v>424</v>
      </c>
      <c r="K2" s="29" t="s">
        <v>427</v>
      </c>
      <c r="L2" s="30" t="s">
        <v>412</v>
      </c>
      <c r="M2" s="31" t="s">
        <v>423</v>
      </c>
      <c r="N2" s="31" t="s">
        <v>413</v>
      </c>
      <c r="O2" s="32" t="s">
        <v>549</v>
      </c>
      <c r="P2" s="32" t="s">
        <v>414</v>
      </c>
      <c r="Q2" s="32" t="s">
        <v>415</v>
      </c>
      <c r="R2" s="31" t="s">
        <v>416</v>
      </c>
      <c r="S2" s="33" t="s">
        <v>417</v>
      </c>
      <c r="T2" s="76" t="s">
        <v>429</v>
      </c>
      <c r="U2" s="77" t="s">
        <v>428</v>
      </c>
      <c r="V2" s="77" t="s">
        <v>430</v>
      </c>
      <c r="W2" s="77" t="s">
        <v>431</v>
      </c>
      <c r="X2" s="78" t="s">
        <v>418</v>
      </c>
      <c r="Y2" s="34" t="s">
        <v>442</v>
      </c>
      <c r="Z2" s="35" t="s">
        <v>432</v>
      </c>
      <c r="AA2" s="35" t="s">
        <v>433</v>
      </c>
      <c r="AB2" s="35" t="s">
        <v>434</v>
      </c>
      <c r="AC2" s="36" t="s">
        <v>435</v>
      </c>
      <c r="AD2" s="79" t="s">
        <v>436</v>
      </c>
      <c r="AE2" s="115" t="s">
        <v>419</v>
      </c>
    </row>
    <row r="3" spans="1:31" ht="15" customHeight="1" x14ac:dyDescent="0.35">
      <c r="A3" s="116"/>
      <c r="B3" s="40" t="s">
        <v>550</v>
      </c>
      <c r="C3" s="40" t="s">
        <v>551</v>
      </c>
      <c r="D3" s="43">
        <v>1</v>
      </c>
      <c r="E3" t="s">
        <v>552</v>
      </c>
      <c r="F3" s="117" t="s">
        <v>440</v>
      </c>
      <c r="G3" s="118" t="s">
        <v>441</v>
      </c>
      <c r="H3" s="119">
        <v>40</v>
      </c>
      <c r="I3" s="120" t="s">
        <v>553</v>
      </c>
      <c r="J3" s="121" t="s">
        <v>554</v>
      </c>
      <c r="K3" s="120" t="s">
        <v>553</v>
      </c>
      <c r="L3" s="122" t="s">
        <v>441</v>
      </c>
      <c r="M3" s="123" t="s">
        <v>722</v>
      </c>
      <c r="N3" s="123" t="s">
        <v>553</v>
      </c>
      <c r="O3" s="123">
        <v>220</v>
      </c>
      <c r="P3" s="123" t="s">
        <v>555</v>
      </c>
      <c r="Q3" s="123">
        <v>0.5</v>
      </c>
      <c r="R3" s="123" t="s">
        <v>441</v>
      </c>
      <c r="S3" s="124" t="s">
        <v>440</v>
      </c>
      <c r="T3" s="125" t="s">
        <v>553</v>
      </c>
      <c r="U3" s="121" t="s">
        <v>553</v>
      </c>
      <c r="V3" s="121" t="s">
        <v>553</v>
      </c>
      <c r="W3" s="121" t="s">
        <v>553</v>
      </c>
      <c r="X3" s="121" t="s">
        <v>553</v>
      </c>
      <c r="Y3" s="125" t="s">
        <v>553</v>
      </c>
      <c r="Z3" s="121" t="s">
        <v>553</v>
      </c>
      <c r="AA3" s="121" t="s">
        <v>553</v>
      </c>
      <c r="AB3" s="121" t="s">
        <v>553</v>
      </c>
      <c r="AC3" s="121" t="s">
        <v>553</v>
      </c>
      <c r="AD3" s="126">
        <v>500</v>
      </c>
      <c r="AE3" s="127"/>
    </row>
    <row r="4" spans="1:31" ht="15" customHeight="1" x14ac:dyDescent="0.35">
      <c r="A4" s="116"/>
      <c r="B4" s="40" t="s">
        <v>556</v>
      </c>
      <c r="C4" s="40" t="s">
        <v>557</v>
      </c>
      <c r="D4" s="39">
        <v>1</v>
      </c>
      <c r="E4" t="s">
        <v>552</v>
      </c>
      <c r="F4" s="117" t="s">
        <v>440</v>
      </c>
      <c r="G4" s="118" t="s">
        <v>441</v>
      </c>
      <c r="H4" s="119">
        <v>40</v>
      </c>
      <c r="I4" s="120" t="s">
        <v>553</v>
      </c>
      <c r="J4" s="121" t="s">
        <v>554</v>
      </c>
      <c r="K4" s="120" t="s">
        <v>553</v>
      </c>
      <c r="L4" s="122" t="s">
        <v>441</v>
      </c>
      <c r="M4" s="123" t="s">
        <v>722</v>
      </c>
      <c r="N4" s="123" t="s">
        <v>553</v>
      </c>
      <c r="O4" s="123">
        <v>220</v>
      </c>
      <c r="P4" s="123" t="s">
        <v>555</v>
      </c>
      <c r="Q4" s="123">
        <v>0.5</v>
      </c>
      <c r="R4" s="123" t="s">
        <v>441</v>
      </c>
      <c r="S4" s="124" t="s">
        <v>440</v>
      </c>
      <c r="T4" s="125" t="s">
        <v>553</v>
      </c>
      <c r="U4" s="121" t="s">
        <v>553</v>
      </c>
      <c r="V4" s="121" t="s">
        <v>553</v>
      </c>
      <c r="W4" s="121" t="s">
        <v>553</v>
      </c>
      <c r="X4" s="121" t="s">
        <v>553</v>
      </c>
      <c r="Y4" s="125" t="s">
        <v>553</v>
      </c>
      <c r="Z4" s="121" t="s">
        <v>553</v>
      </c>
      <c r="AA4" s="121" t="s">
        <v>553</v>
      </c>
      <c r="AB4" s="121" t="s">
        <v>553</v>
      </c>
      <c r="AC4" s="121" t="s">
        <v>553</v>
      </c>
      <c r="AD4" s="126">
        <v>500</v>
      </c>
      <c r="AE4" s="128"/>
    </row>
    <row r="5" spans="1:31" x14ac:dyDescent="0.35">
      <c r="A5" s="129"/>
      <c r="B5" s="40" t="s">
        <v>558</v>
      </c>
      <c r="C5" s="40" t="s">
        <v>559</v>
      </c>
      <c r="D5" s="39">
        <v>1</v>
      </c>
      <c r="E5" t="s">
        <v>552</v>
      </c>
      <c r="F5" s="117" t="s">
        <v>440</v>
      </c>
      <c r="G5" s="118" t="s">
        <v>441</v>
      </c>
      <c r="H5" s="119">
        <v>40</v>
      </c>
      <c r="I5" s="120" t="s">
        <v>553</v>
      </c>
      <c r="J5" s="121" t="s">
        <v>554</v>
      </c>
      <c r="K5" s="120" t="s">
        <v>553</v>
      </c>
      <c r="L5" s="122" t="s">
        <v>441</v>
      </c>
      <c r="M5" s="123" t="s">
        <v>722</v>
      </c>
      <c r="N5" s="123" t="s">
        <v>553</v>
      </c>
      <c r="O5" s="123">
        <v>220</v>
      </c>
      <c r="P5" s="123" t="s">
        <v>555</v>
      </c>
      <c r="Q5" s="123">
        <v>0.5</v>
      </c>
      <c r="R5" s="123" t="s">
        <v>441</v>
      </c>
      <c r="S5" s="124" t="s">
        <v>440</v>
      </c>
      <c r="T5" s="125" t="s">
        <v>553</v>
      </c>
      <c r="U5" s="121" t="s">
        <v>553</v>
      </c>
      <c r="V5" s="121" t="s">
        <v>553</v>
      </c>
      <c r="W5" s="121" t="s">
        <v>553</v>
      </c>
      <c r="X5" s="121" t="s">
        <v>553</v>
      </c>
      <c r="Y5" s="125" t="s">
        <v>553</v>
      </c>
      <c r="Z5" s="121" t="s">
        <v>553</v>
      </c>
      <c r="AA5" s="121" t="s">
        <v>553</v>
      </c>
      <c r="AB5" s="121" t="s">
        <v>553</v>
      </c>
      <c r="AC5" s="121" t="s">
        <v>553</v>
      </c>
      <c r="AD5" s="126">
        <v>500</v>
      </c>
      <c r="AE5" s="128"/>
    </row>
    <row r="6" spans="1:31" ht="16.5" customHeight="1" x14ac:dyDescent="0.35">
      <c r="A6" s="116"/>
      <c r="B6" s="40" t="s">
        <v>560</v>
      </c>
      <c r="C6" s="40" t="s">
        <v>557</v>
      </c>
      <c r="D6" s="43">
        <v>1</v>
      </c>
      <c r="E6" t="s">
        <v>561</v>
      </c>
      <c r="F6" s="67" t="s">
        <v>440</v>
      </c>
      <c r="G6" s="68" t="s">
        <v>441</v>
      </c>
      <c r="H6" s="130">
        <v>400</v>
      </c>
      <c r="I6" s="37" t="s">
        <v>553</v>
      </c>
      <c r="J6" s="40" t="s">
        <v>562</v>
      </c>
      <c r="K6" s="37" t="s">
        <v>553</v>
      </c>
      <c r="L6" s="58" t="s">
        <v>441</v>
      </c>
      <c r="M6" s="123" t="s">
        <v>723</v>
      </c>
      <c r="N6" s="38" t="s">
        <v>553</v>
      </c>
      <c r="O6" s="41">
        <v>230</v>
      </c>
      <c r="P6" s="41" t="s">
        <v>563</v>
      </c>
      <c r="Q6" s="41">
        <v>1.2050000000000001</v>
      </c>
      <c r="R6" s="41" t="s">
        <v>441</v>
      </c>
      <c r="S6" s="204" t="s">
        <v>686</v>
      </c>
      <c r="T6" s="69" t="s">
        <v>553</v>
      </c>
      <c r="U6" s="69" t="s">
        <v>553</v>
      </c>
      <c r="V6" s="69" t="s">
        <v>553</v>
      </c>
      <c r="W6" s="69" t="s">
        <v>553</v>
      </c>
      <c r="X6" s="121" t="s">
        <v>553</v>
      </c>
      <c r="Y6" s="69" t="s">
        <v>553</v>
      </c>
      <c r="Z6" s="129" t="s">
        <v>553</v>
      </c>
      <c r="AA6" s="129" t="s">
        <v>553</v>
      </c>
      <c r="AB6" s="129" t="s">
        <v>553</v>
      </c>
      <c r="AC6" s="121" t="s">
        <v>553</v>
      </c>
      <c r="AD6" s="71">
        <v>1205</v>
      </c>
      <c r="AE6" s="128"/>
    </row>
    <row r="7" spans="1:31" ht="16.5" customHeight="1" x14ac:dyDescent="0.35">
      <c r="A7" s="116"/>
      <c r="B7" s="131" t="s">
        <v>564</v>
      </c>
      <c r="C7" s="40" t="s">
        <v>557</v>
      </c>
      <c r="D7" s="39">
        <v>1</v>
      </c>
      <c r="E7" s="132"/>
      <c r="F7" s="67" t="s">
        <v>440</v>
      </c>
      <c r="G7" s="68" t="s">
        <v>441</v>
      </c>
      <c r="H7" s="130">
        <v>10</v>
      </c>
      <c r="I7" s="37" t="s">
        <v>553</v>
      </c>
      <c r="J7" s="132"/>
      <c r="K7" s="37" t="s">
        <v>553</v>
      </c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28"/>
    </row>
    <row r="8" spans="1:31" ht="15" customHeight="1" x14ac:dyDescent="0.35">
      <c r="A8" s="129"/>
      <c r="B8" s="133" t="s">
        <v>565</v>
      </c>
      <c r="C8" s="40" t="s">
        <v>557</v>
      </c>
      <c r="D8" s="39">
        <v>1</v>
      </c>
      <c r="E8" s="134" t="s">
        <v>566</v>
      </c>
      <c r="F8" s="67" t="s">
        <v>440</v>
      </c>
      <c r="G8" s="68" t="s">
        <v>441</v>
      </c>
      <c r="H8" s="130">
        <v>12</v>
      </c>
      <c r="I8" s="37" t="s">
        <v>553</v>
      </c>
      <c r="J8" s="37" t="s">
        <v>567</v>
      </c>
      <c r="K8" s="37" t="s">
        <v>553</v>
      </c>
      <c r="L8" s="69" t="s">
        <v>440</v>
      </c>
      <c r="M8" s="123" t="s">
        <v>722</v>
      </c>
      <c r="N8" s="38" t="s">
        <v>553</v>
      </c>
      <c r="O8" s="38">
        <v>230</v>
      </c>
      <c r="P8" s="38" t="s">
        <v>563</v>
      </c>
      <c r="Q8" s="38">
        <v>0.02</v>
      </c>
      <c r="R8" s="135" t="s">
        <v>441</v>
      </c>
      <c r="S8" s="136" t="s">
        <v>87</v>
      </c>
      <c r="T8" s="69" t="s">
        <v>553</v>
      </c>
      <c r="U8" s="129" t="s">
        <v>553</v>
      </c>
      <c r="V8" s="129" t="s">
        <v>553</v>
      </c>
      <c r="W8" s="129" t="s">
        <v>553</v>
      </c>
      <c r="X8" s="121" t="s">
        <v>553</v>
      </c>
      <c r="Y8" s="69" t="s">
        <v>553</v>
      </c>
      <c r="Z8" s="129" t="s">
        <v>553</v>
      </c>
      <c r="AA8" s="129" t="s">
        <v>553</v>
      </c>
      <c r="AB8" s="129" t="s">
        <v>553</v>
      </c>
      <c r="AC8" s="121" t="s">
        <v>553</v>
      </c>
      <c r="AD8" s="71">
        <v>50</v>
      </c>
      <c r="AE8" s="128" t="s">
        <v>568</v>
      </c>
    </row>
    <row r="9" spans="1:31" x14ac:dyDescent="0.35">
      <c r="A9" s="129"/>
      <c r="B9" s="37" t="s">
        <v>439</v>
      </c>
      <c r="C9" s="40" t="s">
        <v>559</v>
      </c>
      <c r="D9" s="39">
        <v>1</v>
      </c>
      <c r="E9" t="s">
        <v>569</v>
      </c>
      <c r="F9" s="67" t="s">
        <v>440</v>
      </c>
      <c r="G9" s="68" t="s">
        <v>441</v>
      </c>
      <c r="H9" s="130">
        <v>400</v>
      </c>
      <c r="I9" s="37" t="s">
        <v>553</v>
      </c>
      <c r="J9" s="37" t="s">
        <v>570</v>
      </c>
      <c r="K9" s="37" t="s">
        <v>553</v>
      </c>
      <c r="L9" s="69" t="s">
        <v>441</v>
      </c>
      <c r="M9" s="123" t="s">
        <v>723</v>
      </c>
      <c r="N9" s="38" t="s">
        <v>553</v>
      </c>
      <c r="O9" s="38">
        <v>230</v>
      </c>
      <c r="P9" s="38" t="s">
        <v>563</v>
      </c>
      <c r="Q9" s="38">
        <v>0.68500000000000005</v>
      </c>
      <c r="R9" s="38" t="s">
        <v>441</v>
      </c>
      <c r="S9" s="204" t="s">
        <v>686</v>
      </c>
      <c r="T9" s="69" t="s">
        <v>553</v>
      </c>
      <c r="U9" s="129" t="s">
        <v>553</v>
      </c>
      <c r="V9" s="129" t="s">
        <v>553</v>
      </c>
      <c r="W9" s="129" t="s">
        <v>553</v>
      </c>
      <c r="X9" s="121" t="s">
        <v>553</v>
      </c>
      <c r="Y9" s="69" t="s">
        <v>553</v>
      </c>
      <c r="Z9" s="129" t="s">
        <v>553</v>
      </c>
      <c r="AA9" s="129" t="s">
        <v>553</v>
      </c>
      <c r="AB9" s="129" t="s">
        <v>553</v>
      </c>
      <c r="AC9" s="121" t="s">
        <v>553</v>
      </c>
      <c r="AD9" s="71">
        <v>685</v>
      </c>
      <c r="AE9" s="128" t="s">
        <v>571</v>
      </c>
    </row>
    <row r="10" spans="1:31" s="152" customFormat="1" ht="15" customHeight="1" x14ac:dyDescent="0.35">
      <c r="A10" s="137"/>
      <c r="B10" s="138" t="s">
        <v>572</v>
      </c>
      <c r="C10" s="138" t="s">
        <v>573</v>
      </c>
      <c r="D10" s="139">
        <v>1</v>
      </c>
      <c r="E10" s="140" t="s">
        <v>574</v>
      </c>
      <c r="F10" s="141" t="s">
        <v>440</v>
      </c>
      <c r="G10" s="142" t="s">
        <v>441</v>
      </c>
      <c r="H10" s="143">
        <v>3</v>
      </c>
      <c r="I10" s="144" t="s">
        <v>553</v>
      </c>
      <c r="J10" s="145" t="s">
        <v>575</v>
      </c>
      <c r="K10" s="120" t="s">
        <v>553</v>
      </c>
      <c r="L10" s="146" t="s">
        <v>441</v>
      </c>
      <c r="M10" s="123" t="s">
        <v>722</v>
      </c>
      <c r="N10" s="148" t="s">
        <v>553</v>
      </c>
      <c r="O10" s="147">
        <v>230</v>
      </c>
      <c r="P10" s="147" t="s">
        <v>563</v>
      </c>
      <c r="Q10" s="147">
        <v>1.2050000000000001</v>
      </c>
      <c r="R10" s="147" t="s">
        <v>441</v>
      </c>
      <c r="S10" s="124" t="s">
        <v>440</v>
      </c>
      <c r="T10" s="149" t="s">
        <v>553</v>
      </c>
      <c r="U10" s="145" t="s">
        <v>553</v>
      </c>
      <c r="V10" s="145" t="s">
        <v>553</v>
      </c>
      <c r="W10" s="145" t="s">
        <v>553</v>
      </c>
      <c r="X10" s="145" t="s">
        <v>553</v>
      </c>
      <c r="Y10" s="149" t="s">
        <v>553</v>
      </c>
      <c r="Z10" s="121" t="s">
        <v>553</v>
      </c>
      <c r="AA10" s="121" t="s">
        <v>553</v>
      </c>
      <c r="AB10" s="121" t="s">
        <v>553</v>
      </c>
      <c r="AC10" s="121" t="s">
        <v>553</v>
      </c>
      <c r="AD10" s="150">
        <v>1205</v>
      </c>
      <c r="AE10" s="151" t="s">
        <v>576</v>
      </c>
    </row>
    <row r="11" spans="1:31" x14ac:dyDescent="0.35">
      <c r="A11" s="153"/>
      <c r="B11" s="154" t="s">
        <v>577</v>
      </c>
      <c r="C11" s="208" t="s">
        <v>657</v>
      </c>
      <c r="D11" s="155">
        <v>1</v>
      </c>
      <c r="E11" s="156"/>
      <c r="F11" s="67" t="s">
        <v>440</v>
      </c>
      <c r="G11" s="68" t="s">
        <v>441</v>
      </c>
      <c r="H11" s="130"/>
      <c r="I11" s="157"/>
      <c r="J11" s="157"/>
      <c r="K11" s="158"/>
      <c r="L11" s="61"/>
      <c r="M11" s="159"/>
      <c r="N11" s="159"/>
      <c r="O11" s="159"/>
      <c r="P11" s="159"/>
      <c r="Q11" s="159"/>
      <c r="R11" s="160"/>
      <c r="S11"/>
      <c r="T11" s="161"/>
      <c r="U11" s="153"/>
      <c r="V11" s="153"/>
      <c r="W11" s="153"/>
      <c r="X11" s="121"/>
      <c r="Y11" s="161"/>
      <c r="Z11" s="153"/>
      <c r="AA11" s="153"/>
      <c r="AB11" s="153"/>
      <c r="AC11"/>
      <c r="AD11" s="162"/>
      <c r="AE11" s="61"/>
    </row>
    <row r="12" spans="1:31" s="163" customFormat="1" ht="4.5" customHeight="1" x14ac:dyDescent="0.35">
      <c r="D12" s="164"/>
      <c r="F12" s="165"/>
      <c r="G12" s="165"/>
      <c r="H12" s="165"/>
      <c r="M12" s="165"/>
      <c r="N12" s="165"/>
      <c r="O12" s="165"/>
      <c r="P12" s="165"/>
      <c r="Q12" s="165"/>
      <c r="R12" s="165"/>
    </row>
    <row r="13" spans="1:31" ht="15" customHeight="1" x14ac:dyDescent="0.35">
      <c r="A13" s="116"/>
      <c r="B13" s="40" t="s">
        <v>578</v>
      </c>
      <c r="C13" s="201" t="s">
        <v>579</v>
      </c>
      <c r="D13" s="43">
        <v>1</v>
      </c>
      <c r="E13" s="57" t="s">
        <v>580</v>
      </c>
      <c r="F13" s="67" t="s">
        <v>440</v>
      </c>
      <c r="G13" s="68" t="s">
        <v>441</v>
      </c>
      <c r="H13" s="130">
        <v>250</v>
      </c>
      <c r="I13" s="37" t="s">
        <v>553</v>
      </c>
      <c r="J13" s="37" t="s">
        <v>581</v>
      </c>
      <c r="K13" s="70" t="s">
        <v>553</v>
      </c>
      <c r="L13" s="69" t="s">
        <v>441</v>
      </c>
      <c r="M13" s="203" t="s">
        <v>652</v>
      </c>
      <c r="N13" s="38" t="s">
        <v>553</v>
      </c>
      <c r="O13" s="38">
        <v>230</v>
      </c>
      <c r="P13" s="38" t="s">
        <v>563</v>
      </c>
      <c r="Q13" s="123">
        <v>0.5</v>
      </c>
      <c r="R13" s="123" t="s">
        <v>441</v>
      </c>
      <c r="S13" s="204" t="s">
        <v>653</v>
      </c>
      <c r="T13" s="69" t="s">
        <v>553</v>
      </c>
      <c r="U13" s="129" t="s">
        <v>553</v>
      </c>
      <c r="V13" s="129" t="s">
        <v>553</v>
      </c>
      <c r="W13" s="129" t="s">
        <v>553</v>
      </c>
      <c r="X13" s="121" t="s">
        <v>553</v>
      </c>
      <c r="Y13" s="69" t="s">
        <v>553</v>
      </c>
      <c r="Z13" s="129" t="s">
        <v>553</v>
      </c>
      <c r="AA13" s="129" t="s">
        <v>553</v>
      </c>
      <c r="AB13" s="129" t="s">
        <v>553</v>
      </c>
      <c r="AC13" s="166" t="s">
        <v>553</v>
      </c>
      <c r="AD13" s="167"/>
      <c r="AE13" s="62"/>
    </row>
    <row r="14" spans="1:31" ht="15" customHeight="1" x14ac:dyDescent="0.35">
      <c r="A14" s="168"/>
      <c r="B14" s="40" t="s">
        <v>582</v>
      </c>
      <c r="C14" s="202" t="s">
        <v>579</v>
      </c>
      <c r="D14" s="48">
        <v>1</v>
      </c>
      <c r="E14" s="57" t="s">
        <v>583</v>
      </c>
      <c r="F14" s="67" t="s">
        <v>440</v>
      </c>
      <c r="G14" s="68" t="s">
        <v>441</v>
      </c>
      <c r="H14" s="130">
        <v>250</v>
      </c>
      <c r="I14" s="37" t="s">
        <v>553</v>
      </c>
      <c r="J14" s="37" t="s">
        <v>581</v>
      </c>
      <c r="K14" s="70" t="s">
        <v>553</v>
      </c>
      <c r="L14" s="69" t="s">
        <v>441</v>
      </c>
      <c r="M14" s="203" t="s">
        <v>652</v>
      </c>
      <c r="N14" s="38" t="s">
        <v>553</v>
      </c>
      <c r="O14" s="38">
        <v>230</v>
      </c>
      <c r="P14" s="38" t="s">
        <v>563</v>
      </c>
      <c r="Q14" s="123">
        <v>0.5</v>
      </c>
      <c r="R14" s="123" t="s">
        <v>441</v>
      </c>
      <c r="S14" s="204" t="s">
        <v>653</v>
      </c>
      <c r="T14" s="69" t="s">
        <v>553</v>
      </c>
      <c r="U14" s="129" t="s">
        <v>553</v>
      </c>
      <c r="V14" s="129" t="s">
        <v>553</v>
      </c>
      <c r="W14" s="129" t="s">
        <v>553</v>
      </c>
      <c r="X14" s="121" t="s">
        <v>553</v>
      </c>
      <c r="Y14" s="69" t="s">
        <v>553</v>
      </c>
      <c r="Z14" s="129" t="s">
        <v>553</v>
      </c>
      <c r="AA14" s="129" t="s">
        <v>553</v>
      </c>
      <c r="AB14" s="129" t="s">
        <v>553</v>
      </c>
      <c r="AC14" s="166" t="s">
        <v>553</v>
      </c>
      <c r="AD14" s="167"/>
      <c r="AE14" s="128"/>
    </row>
    <row r="15" spans="1:31" ht="15" customHeight="1" x14ac:dyDescent="0.35">
      <c r="A15" s="168"/>
      <c r="B15" s="40" t="s">
        <v>584</v>
      </c>
      <c r="C15" s="202" t="s">
        <v>579</v>
      </c>
      <c r="D15" s="48">
        <v>1</v>
      </c>
      <c r="E15" s="57" t="s">
        <v>585</v>
      </c>
      <c r="F15" s="67" t="s">
        <v>440</v>
      </c>
      <c r="G15" s="68" t="s">
        <v>441</v>
      </c>
      <c r="H15" s="130">
        <v>250</v>
      </c>
      <c r="I15" s="37" t="s">
        <v>553</v>
      </c>
      <c r="J15" s="37" t="s">
        <v>581</v>
      </c>
      <c r="K15" s="70" t="s">
        <v>553</v>
      </c>
      <c r="L15" s="69" t="s">
        <v>441</v>
      </c>
      <c r="M15" s="203" t="s">
        <v>652</v>
      </c>
      <c r="N15" s="38" t="s">
        <v>553</v>
      </c>
      <c r="O15" s="38">
        <v>230</v>
      </c>
      <c r="P15" s="38" t="s">
        <v>563</v>
      </c>
      <c r="Q15" s="123">
        <v>0.5</v>
      </c>
      <c r="R15" s="123" t="s">
        <v>441</v>
      </c>
      <c r="S15" s="204" t="s">
        <v>653</v>
      </c>
      <c r="T15" s="69" t="s">
        <v>553</v>
      </c>
      <c r="U15" s="129" t="s">
        <v>553</v>
      </c>
      <c r="V15" s="129" t="s">
        <v>553</v>
      </c>
      <c r="W15" s="129" t="s">
        <v>553</v>
      </c>
      <c r="X15" s="121" t="s">
        <v>553</v>
      </c>
      <c r="Y15" s="69" t="s">
        <v>553</v>
      </c>
      <c r="Z15" s="129" t="s">
        <v>553</v>
      </c>
      <c r="AA15" s="129" t="s">
        <v>553</v>
      </c>
      <c r="AB15" s="129" t="s">
        <v>553</v>
      </c>
      <c r="AC15" s="166" t="s">
        <v>553</v>
      </c>
      <c r="AD15" s="167"/>
      <c r="AE15" s="128"/>
    </row>
    <row r="16" spans="1:31" ht="15" customHeight="1" x14ac:dyDescent="0.35">
      <c r="A16" s="168"/>
      <c r="B16" s="40" t="s">
        <v>586</v>
      </c>
      <c r="C16" s="202" t="s">
        <v>579</v>
      </c>
      <c r="D16" s="48">
        <v>1</v>
      </c>
      <c r="E16" s="57" t="s">
        <v>585</v>
      </c>
      <c r="F16" s="67" t="s">
        <v>440</v>
      </c>
      <c r="G16" s="68" t="s">
        <v>441</v>
      </c>
      <c r="H16" s="130">
        <v>250</v>
      </c>
      <c r="I16" s="37" t="s">
        <v>553</v>
      </c>
      <c r="J16" s="37" t="s">
        <v>581</v>
      </c>
      <c r="K16" s="70" t="s">
        <v>553</v>
      </c>
      <c r="L16" s="69" t="s">
        <v>441</v>
      </c>
      <c r="M16" s="203" t="s">
        <v>652</v>
      </c>
      <c r="N16" s="38" t="s">
        <v>553</v>
      </c>
      <c r="O16" s="38">
        <v>230</v>
      </c>
      <c r="P16" s="38" t="s">
        <v>563</v>
      </c>
      <c r="Q16" s="123">
        <v>0.5</v>
      </c>
      <c r="R16" s="123" t="s">
        <v>441</v>
      </c>
      <c r="S16" s="204" t="s">
        <v>653</v>
      </c>
      <c r="T16" s="69" t="s">
        <v>553</v>
      </c>
      <c r="U16" s="129" t="s">
        <v>553</v>
      </c>
      <c r="V16" s="129" t="s">
        <v>553</v>
      </c>
      <c r="W16" s="129" t="s">
        <v>553</v>
      </c>
      <c r="X16" s="121" t="s">
        <v>553</v>
      </c>
      <c r="Y16" s="69" t="s">
        <v>553</v>
      </c>
      <c r="Z16" s="129" t="s">
        <v>553</v>
      </c>
      <c r="AA16" s="129" t="s">
        <v>553</v>
      </c>
      <c r="AB16" s="129" t="s">
        <v>553</v>
      </c>
      <c r="AC16" s="166" t="s">
        <v>553</v>
      </c>
      <c r="AD16" s="167"/>
      <c r="AE16" s="128"/>
    </row>
    <row r="17" spans="1:31" ht="15" customHeight="1" x14ac:dyDescent="0.35">
      <c r="A17" s="168"/>
      <c r="B17" s="40" t="s">
        <v>587</v>
      </c>
      <c r="C17" s="202" t="s">
        <v>579</v>
      </c>
      <c r="D17" s="48">
        <v>1</v>
      </c>
      <c r="E17" s="57" t="s">
        <v>585</v>
      </c>
      <c r="F17" s="67" t="s">
        <v>440</v>
      </c>
      <c r="G17" s="68" t="s">
        <v>441</v>
      </c>
      <c r="H17" s="130">
        <v>250</v>
      </c>
      <c r="I17" s="37" t="s">
        <v>553</v>
      </c>
      <c r="J17" s="37" t="s">
        <v>581</v>
      </c>
      <c r="K17" s="70" t="s">
        <v>553</v>
      </c>
      <c r="L17" s="69" t="s">
        <v>441</v>
      </c>
      <c r="M17" s="203" t="s">
        <v>652</v>
      </c>
      <c r="N17" s="38" t="s">
        <v>553</v>
      </c>
      <c r="O17" s="38">
        <v>230</v>
      </c>
      <c r="P17" s="38" t="s">
        <v>563</v>
      </c>
      <c r="Q17" s="123">
        <v>0.5</v>
      </c>
      <c r="R17" s="123" t="s">
        <v>441</v>
      </c>
      <c r="S17" s="204" t="s">
        <v>653</v>
      </c>
      <c r="T17" s="69" t="s">
        <v>553</v>
      </c>
      <c r="U17" s="129" t="s">
        <v>553</v>
      </c>
      <c r="V17" s="129" t="s">
        <v>553</v>
      </c>
      <c r="W17" s="129" t="s">
        <v>553</v>
      </c>
      <c r="X17" s="121" t="s">
        <v>553</v>
      </c>
      <c r="Y17" s="69" t="s">
        <v>553</v>
      </c>
      <c r="Z17" s="129" t="s">
        <v>553</v>
      </c>
      <c r="AA17" s="129" t="s">
        <v>553</v>
      </c>
      <c r="AB17" s="129" t="s">
        <v>553</v>
      </c>
      <c r="AC17" s="166" t="s">
        <v>553</v>
      </c>
      <c r="AD17" s="167"/>
      <c r="AE17" s="128"/>
    </row>
    <row r="18" spans="1:31" ht="15" customHeight="1" x14ac:dyDescent="0.35">
      <c r="A18" s="168"/>
      <c r="B18" s="40" t="s">
        <v>588</v>
      </c>
      <c r="C18" s="202" t="s">
        <v>579</v>
      </c>
      <c r="D18" s="48">
        <v>1</v>
      </c>
      <c r="E18" s="57" t="s">
        <v>589</v>
      </c>
      <c r="F18" s="67" t="s">
        <v>440</v>
      </c>
      <c r="G18" s="68" t="s">
        <v>441</v>
      </c>
      <c r="H18" s="130">
        <v>250</v>
      </c>
      <c r="I18" s="37" t="s">
        <v>553</v>
      </c>
      <c r="J18" s="37" t="s">
        <v>581</v>
      </c>
      <c r="K18" s="70" t="s">
        <v>553</v>
      </c>
      <c r="L18" s="69" t="s">
        <v>441</v>
      </c>
      <c r="M18" s="203" t="s">
        <v>652</v>
      </c>
      <c r="N18" s="38" t="s">
        <v>553</v>
      </c>
      <c r="O18" s="38">
        <v>230</v>
      </c>
      <c r="P18" s="38" t="s">
        <v>563</v>
      </c>
      <c r="Q18" s="123">
        <v>0.5</v>
      </c>
      <c r="R18" s="123" t="s">
        <v>441</v>
      </c>
      <c r="S18" s="204" t="s">
        <v>653</v>
      </c>
      <c r="T18" s="69" t="s">
        <v>553</v>
      </c>
      <c r="U18" s="129" t="s">
        <v>553</v>
      </c>
      <c r="V18" s="129" t="s">
        <v>553</v>
      </c>
      <c r="W18" s="129" t="s">
        <v>553</v>
      </c>
      <c r="X18" s="121" t="s">
        <v>553</v>
      </c>
      <c r="Y18" s="69" t="s">
        <v>553</v>
      </c>
      <c r="Z18" s="129" t="s">
        <v>553</v>
      </c>
      <c r="AA18" s="129" t="s">
        <v>553</v>
      </c>
      <c r="AB18" s="129" t="s">
        <v>553</v>
      </c>
      <c r="AC18" s="166" t="s">
        <v>553</v>
      </c>
      <c r="AD18" s="167"/>
      <c r="AE18" s="128"/>
    </row>
    <row r="19" spans="1:31" ht="15" customHeight="1" x14ac:dyDescent="0.35">
      <c r="A19" s="168"/>
      <c r="B19" s="40" t="s">
        <v>590</v>
      </c>
      <c r="C19" s="202" t="s">
        <v>579</v>
      </c>
      <c r="D19" s="48">
        <v>1</v>
      </c>
      <c r="E19" s="57" t="s">
        <v>591</v>
      </c>
      <c r="F19" s="67" t="s">
        <v>440</v>
      </c>
      <c r="G19" s="68" t="s">
        <v>441</v>
      </c>
      <c r="H19" s="130">
        <v>250</v>
      </c>
      <c r="I19" s="37" t="s">
        <v>553</v>
      </c>
      <c r="J19" s="37" t="s">
        <v>581</v>
      </c>
      <c r="K19" s="70" t="s">
        <v>553</v>
      </c>
      <c r="L19" s="69" t="s">
        <v>441</v>
      </c>
      <c r="M19" s="203" t="s">
        <v>652</v>
      </c>
      <c r="N19" s="38" t="s">
        <v>553</v>
      </c>
      <c r="O19" s="38">
        <v>230</v>
      </c>
      <c r="P19" s="38" t="s">
        <v>563</v>
      </c>
      <c r="Q19" s="123">
        <v>0.5</v>
      </c>
      <c r="R19" s="123" t="s">
        <v>441</v>
      </c>
      <c r="S19" s="204" t="s">
        <v>653</v>
      </c>
      <c r="T19" s="69" t="s">
        <v>553</v>
      </c>
      <c r="U19" s="129" t="s">
        <v>553</v>
      </c>
      <c r="V19" s="129" t="s">
        <v>553</v>
      </c>
      <c r="W19" s="129" t="s">
        <v>553</v>
      </c>
      <c r="X19" s="121" t="s">
        <v>553</v>
      </c>
      <c r="Y19" s="69" t="s">
        <v>553</v>
      </c>
      <c r="Z19" s="129" t="s">
        <v>553</v>
      </c>
      <c r="AA19" s="129" t="s">
        <v>553</v>
      </c>
      <c r="AB19" s="129" t="s">
        <v>553</v>
      </c>
      <c r="AC19" s="166" t="s">
        <v>553</v>
      </c>
      <c r="AD19" s="167"/>
      <c r="AE19" s="169"/>
    </row>
    <row r="20" spans="1:31" ht="15" customHeight="1" x14ac:dyDescent="0.35">
      <c r="A20" s="129"/>
      <c r="B20" s="40" t="s">
        <v>592</v>
      </c>
      <c r="C20" s="202" t="s">
        <v>579</v>
      </c>
      <c r="D20" s="39">
        <v>1</v>
      </c>
      <c r="E20" s="66" t="s">
        <v>593</v>
      </c>
      <c r="F20" s="205" t="s">
        <v>440</v>
      </c>
      <c r="G20" s="206" t="s">
        <v>441</v>
      </c>
      <c r="H20" s="130">
        <v>55</v>
      </c>
      <c r="I20" s="37"/>
      <c r="J20" s="37" t="s">
        <v>594</v>
      </c>
      <c r="K20" s="70" t="s">
        <v>553</v>
      </c>
      <c r="L20" s="69" t="s">
        <v>441</v>
      </c>
      <c r="M20" s="203" t="s">
        <v>654</v>
      </c>
      <c r="N20" s="38" t="s">
        <v>553</v>
      </c>
      <c r="O20" s="38">
        <v>230</v>
      </c>
      <c r="P20" s="38" t="s">
        <v>563</v>
      </c>
      <c r="Q20" s="38">
        <v>0.621</v>
      </c>
      <c r="R20" s="38" t="s">
        <v>441</v>
      </c>
      <c r="S20" s="204" t="s">
        <v>87</v>
      </c>
      <c r="T20" s="69" t="s">
        <v>553</v>
      </c>
      <c r="U20" s="129" t="s">
        <v>553</v>
      </c>
      <c r="V20" s="129" t="s">
        <v>553</v>
      </c>
      <c r="W20" s="129" t="s">
        <v>553</v>
      </c>
      <c r="X20" s="121" t="s">
        <v>553</v>
      </c>
      <c r="Y20" s="69" t="s">
        <v>553</v>
      </c>
      <c r="Z20" s="129" t="s">
        <v>553</v>
      </c>
      <c r="AA20" s="129" t="s">
        <v>553</v>
      </c>
      <c r="AB20" s="129" t="s">
        <v>553</v>
      </c>
      <c r="AC20" s="166" t="s">
        <v>553</v>
      </c>
      <c r="AD20" s="71">
        <v>621</v>
      </c>
      <c r="AE20" s="128" t="s">
        <v>595</v>
      </c>
    </row>
    <row r="21" spans="1:31" ht="15" customHeight="1" x14ac:dyDescent="0.35">
      <c r="A21" s="129"/>
      <c r="B21" s="40" t="s">
        <v>592</v>
      </c>
      <c r="C21" s="202" t="s">
        <v>579</v>
      </c>
      <c r="D21" s="39">
        <v>1</v>
      </c>
      <c r="E21" s="66" t="s">
        <v>593</v>
      </c>
      <c r="F21" s="205" t="s">
        <v>440</v>
      </c>
      <c r="G21" s="206" t="s">
        <v>441</v>
      </c>
      <c r="H21" s="130">
        <v>55</v>
      </c>
      <c r="I21" s="37"/>
      <c r="J21" s="37" t="s">
        <v>594</v>
      </c>
      <c r="K21" s="70" t="s">
        <v>553</v>
      </c>
      <c r="L21" s="69" t="s">
        <v>441</v>
      </c>
      <c r="M21" s="203" t="s">
        <v>654</v>
      </c>
      <c r="N21" s="38" t="s">
        <v>553</v>
      </c>
      <c r="O21" s="38">
        <v>230</v>
      </c>
      <c r="P21" s="38" t="s">
        <v>563</v>
      </c>
      <c r="Q21" s="38">
        <v>0.621</v>
      </c>
      <c r="R21" s="38" t="s">
        <v>441</v>
      </c>
      <c r="S21" s="204" t="s">
        <v>87</v>
      </c>
      <c r="T21" s="69" t="s">
        <v>553</v>
      </c>
      <c r="U21" s="129" t="s">
        <v>553</v>
      </c>
      <c r="V21" s="129" t="s">
        <v>553</v>
      </c>
      <c r="W21" s="129" t="s">
        <v>553</v>
      </c>
      <c r="X21" s="121" t="s">
        <v>553</v>
      </c>
      <c r="Y21" s="69" t="s">
        <v>553</v>
      </c>
      <c r="Z21" s="129" t="s">
        <v>553</v>
      </c>
      <c r="AA21" s="129" t="s">
        <v>553</v>
      </c>
      <c r="AB21" s="129" t="s">
        <v>553</v>
      </c>
      <c r="AC21" s="166" t="s">
        <v>553</v>
      </c>
      <c r="AD21" s="71">
        <v>621</v>
      </c>
      <c r="AE21" s="128"/>
    </row>
    <row r="22" spans="1:31" ht="15" customHeight="1" x14ac:dyDescent="0.35">
      <c r="A22" s="129"/>
      <c r="B22" s="207" t="s">
        <v>655</v>
      </c>
      <c r="C22" s="202" t="s">
        <v>579</v>
      </c>
      <c r="D22" s="39">
        <v>1</v>
      </c>
      <c r="E22" s="66"/>
      <c r="F22" s="205" t="s">
        <v>441</v>
      </c>
      <c r="G22" s="206" t="s">
        <v>440</v>
      </c>
      <c r="H22" s="130"/>
      <c r="I22" s="37"/>
      <c r="J22" s="37"/>
      <c r="K22" s="70"/>
      <c r="L22" s="69" t="s">
        <v>441</v>
      </c>
      <c r="M22" s="38" t="s">
        <v>553</v>
      </c>
      <c r="N22" s="203" t="s">
        <v>654</v>
      </c>
      <c r="O22" s="38">
        <v>230</v>
      </c>
      <c r="P22" s="38" t="s">
        <v>563</v>
      </c>
      <c r="Q22" s="38" t="s">
        <v>66</v>
      </c>
      <c r="R22" s="38" t="s">
        <v>441</v>
      </c>
      <c r="S22" s="204" t="s">
        <v>87</v>
      </c>
      <c r="T22" s="69" t="s">
        <v>553</v>
      </c>
      <c r="U22" s="129" t="s">
        <v>553</v>
      </c>
      <c r="V22" s="129" t="s">
        <v>553</v>
      </c>
      <c r="W22" s="129" t="s">
        <v>553</v>
      </c>
      <c r="X22" s="121" t="s">
        <v>553</v>
      </c>
      <c r="Y22" s="69" t="s">
        <v>553</v>
      </c>
      <c r="Z22" s="129" t="s">
        <v>553</v>
      </c>
      <c r="AA22" s="129" t="s">
        <v>553</v>
      </c>
      <c r="AB22" s="129" t="s">
        <v>553</v>
      </c>
      <c r="AC22" s="166" t="s">
        <v>553</v>
      </c>
      <c r="AD22" s="71" t="s">
        <v>66</v>
      </c>
      <c r="AE22" s="128"/>
    </row>
    <row r="23" spans="1:31" ht="15" customHeight="1" x14ac:dyDescent="0.35">
      <c r="A23" s="46"/>
      <c r="B23" s="218" t="s">
        <v>684</v>
      </c>
      <c r="C23" s="202" t="s">
        <v>579</v>
      </c>
      <c r="D23" s="48">
        <v>1</v>
      </c>
      <c r="E23" s="57" t="s">
        <v>685</v>
      </c>
      <c r="F23" s="215" t="s">
        <v>440</v>
      </c>
      <c r="G23" s="216" t="s">
        <v>441</v>
      </c>
      <c r="H23" s="217">
        <v>0</v>
      </c>
      <c r="I23" s="46" t="s">
        <v>553</v>
      </c>
      <c r="J23" s="46"/>
      <c r="K23" s="60" t="s">
        <v>553</v>
      </c>
      <c r="L23" s="59" t="s">
        <v>441</v>
      </c>
      <c r="M23" s="203" t="s">
        <v>654</v>
      </c>
      <c r="N23" s="38" t="s">
        <v>553</v>
      </c>
      <c r="O23" s="38">
        <v>230</v>
      </c>
      <c r="P23" s="38" t="s">
        <v>563</v>
      </c>
      <c r="Q23" s="47"/>
      <c r="R23" s="47" t="s">
        <v>441</v>
      </c>
      <c r="S23" s="204" t="s">
        <v>87</v>
      </c>
      <c r="T23" s="69" t="s">
        <v>553</v>
      </c>
      <c r="U23" s="129" t="s">
        <v>553</v>
      </c>
      <c r="V23" s="129" t="s">
        <v>553</v>
      </c>
      <c r="W23" s="129" t="s">
        <v>553</v>
      </c>
      <c r="X23" s="121" t="s">
        <v>553</v>
      </c>
      <c r="Y23" s="69" t="s">
        <v>553</v>
      </c>
      <c r="Z23" s="129" t="s">
        <v>553</v>
      </c>
      <c r="AA23" s="129" t="s">
        <v>553</v>
      </c>
      <c r="AB23" s="129" t="s">
        <v>553</v>
      </c>
      <c r="AC23" s="166" t="s">
        <v>553</v>
      </c>
      <c r="AD23" s="64"/>
      <c r="AE23" s="63"/>
    </row>
    <row r="24" spans="1:31" s="163" customFormat="1" ht="3.75" customHeight="1" x14ac:dyDescent="0.35">
      <c r="D24" s="164"/>
      <c r="F24" s="165"/>
      <c r="G24" s="165"/>
      <c r="H24" s="165"/>
      <c r="M24" s="165"/>
      <c r="N24" s="165"/>
      <c r="O24" s="165"/>
      <c r="P24" s="165"/>
      <c r="Q24" s="165"/>
      <c r="R24" s="165"/>
    </row>
    <row r="25" spans="1:31" x14ac:dyDescent="0.35">
      <c r="A25" s="46"/>
      <c r="B25" s="37" t="s">
        <v>596</v>
      </c>
      <c r="C25" s="37" t="s">
        <v>597</v>
      </c>
      <c r="D25" s="39">
        <v>1</v>
      </c>
      <c r="E25" t="s">
        <v>598</v>
      </c>
      <c r="F25" s="67" t="s">
        <v>440</v>
      </c>
      <c r="G25" s="68" t="s">
        <v>441</v>
      </c>
      <c r="H25" s="130">
        <v>400</v>
      </c>
      <c r="I25" s="37" t="s">
        <v>553</v>
      </c>
      <c r="J25" s="37" t="s">
        <v>570</v>
      </c>
      <c r="K25" s="70" t="s">
        <v>553</v>
      </c>
      <c r="L25" s="69" t="s">
        <v>441</v>
      </c>
      <c r="M25" s="203" t="s">
        <v>652</v>
      </c>
      <c r="N25" s="38" t="s">
        <v>553</v>
      </c>
      <c r="O25" s="38">
        <v>230</v>
      </c>
      <c r="P25" s="38" t="s">
        <v>563</v>
      </c>
      <c r="Q25" s="38">
        <v>0.68500000000000005</v>
      </c>
      <c r="R25" s="38" t="s">
        <v>441</v>
      </c>
      <c r="S25" s="204" t="s">
        <v>686</v>
      </c>
      <c r="T25" s="69" t="s">
        <v>553</v>
      </c>
      <c r="U25" s="129" t="s">
        <v>553</v>
      </c>
      <c r="V25" s="129" t="s">
        <v>553</v>
      </c>
      <c r="W25" s="129" t="s">
        <v>553</v>
      </c>
      <c r="X25" s="121" t="s">
        <v>553</v>
      </c>
      <c r="Y25" s="69" t="s">
        <v>553</v>
      </c>
      <c r="Z25" s="129" t="s">
        <v>553</v>
      </c>
      <c r="AA25" s="129" t="s">
        <v>553</v>
      </c>
      <c r="AB25" s="129" t="s">
        <v>553</v>
      </c>
      <c r="AC25" s="166" t="s">
        <v>553</v>
      </c>
      <c r="AD25" s="71">
        <v>685</v>
      </c>
      <c r="AE25" s="63"/>
    </row>
    <row r="26" spans="1:31" x14ac:dyDescent="0.35">
      <c r="A26" s="129"/>
      <c r="B26" s="37" t="s">
        <v>599</v>
      </c>
      <c r="C26" s="37" t="s">
        <v>597</v>
      </c>
      <c r="D26" s="39">
        <v>1</v>
      </c>
      <c r="E26" t="s">
        <v>598</v>
      </c>
      <c r="F26" s="67" t="s">
        <v>440</v>
      </c>
      <c r="G26" s="68" t="s">
        <v>441</v>
      </c>
      <c r="H26" s="130">
        <v>400</v>
      </c>
      <c r="I26" s="37" t="s">
        <v>553</v>
      </c>
      <c r="J26" s="37" t="s">
        <v>570</v>
      </c>
      <c r="K26" s="70" t="s">
        <v>553</v>
      </c>
      <c r="L26" s="69" t="s">
        <v>441</v>
      </c>
      <c r="M26" s="203" t="s">
        <v>652</v>
      </c>
      <c r="N26" s="38" t="s">
        <v>553</v>
      </c>
      <c r="O26" s="38">
        <v>230</v>
      </c>
      <c r="P26" s="38" t="s">
        <v>563</v>
      </c>
      <c r="Q26" s="38">
        <v>0.68500000000000005</v>
      </c>
      <c r="R26" s="38" t="s">
        <v>441</v>
      </c>
      <c r="S26" s="204" t="s">
        <v>686</v>
      </c>
      <c r="T26" s="69" t="s">
        <v>553</v>
      </c>
      <c r="U26" s="129" t="s">
        <v>553</v>
      </c>
      <c r="V26" s="129" t="s">
        <v>553</v>
      </c>
      <c r="W26" s="129" t="s">
        <v>553</v>
      </c>
      <c r="X26" s="121" t="s">
        <v>553</v>
      </c>
      <c r="Y26" s="69" t="s">
        <v>553</v>
      </c>
      <c r="Z26" s="129" t="s">
        <v>553</v>
      </c>
      <c r="AA26" s="129" t="s">
        <v>553</v>
      </c>
      <c r="AB26" s="129" t="s">
        <v>553</v>
      </c>
      <c r="AC26" s="166" t="s">
        <v>553</v>
      </c>
      <c r="AD26" s="71">
        <v>685</v>
      </c>
      <c r="AE26" s="128"/>
    </row>
    <row r="27" spans="1:31" x14ac:dyDescent="0.35">
      <c r="A27" s="129"/>
      <c r="B27" s="37" t="s">
        <v>600</v>
      </c>
      <c r="C27" s="37" t="s">
        <v>597</v>
      </c>
      <c r="D27" s="39">
        <v>1</v>
      </c>
      <c r="E27" t="s">
        <v>598</v>
      </c>
      <c r="F27" s="67" t="s">
        <v>440</v>
      </c>
      <c r="G27" s="68" t="s">
        <v>441</v>
      </c>
      <c r="H27" s="130">
        <v>400</v>
      </c>
      <c r="I27" s="37" t="s">
        <v>553</v>
      </c>
      <c r="J27" s="37" t="s">
        <v>570</v>
      </c>
      <c r="K27" s="70" t="s">
        <v>553</v>
      </c>
      <c r="L27" s="69" t="s">
        <v>441</v>
      </c>
      <c r="M27" s="203" t="s">
        <v>652</v>
      </c>
      <c r="N27" s="38" t="s">
        <v>553</v>
      </c>
      <c r="O27" s="38">
        <v>230</v>
      </c>
      <c r="P27" s="38" t="s">
        <v>563</v>
      </c>
      <c r="Q27" s="38">
        <v>0.68500000000000005</v>
      </c>
      <c r="R27" s="38" t="s">
        <v>441</v>
      </c>
      <c r="S27" s="204" t="s">
        <v>686</v>
      </c>
      <c r="T27" s="69" t="s">
        <v>553</v>
      </c>
      <c r="U27" s="129" t="s">
        <v>553</v>
      </c>
      <c r="V27" s="129" t="s">
        <v>553</v>
      </c>
      <c r="W27" s="129" t="s">
        <v>553</v>
      </c>
      <c r="X27" s="121" t="s">
        <v>553</v>
      </c>
      <c r="Y27" s="69" t="s">
        <v>553</v>
      </c>
      <c r="Z27" s="129" t="s">
        <v>553</v>
      </c>
      <c r="AA27" s="129" t="s">
        <v>553</v>
      </c>
      <c r="AB27" s="129" t="s">
        <v>553</v>
      </c>
      <c r="AC27" s="166" t="s">
        <v>553</v>
      </c>
      <c r="AD27" s="71">
        <v>685</v>
      </c>
      <c r="AE27" s="128" t="s">
        <v>571</v>
      </c>
    </row>
    <row r="28" spans="1:31" x14ac:dyDescent="0.35">
      <c r="A28" s="129"/>
      <c r="B28" s="37" t="s">
        <v>601</v>
      </c>
      <c r="C28" s="37" t="s">
        <v>597</v>
      </c>
      <c r="D28" s="39">
        <v>1</v>
      </c>
      <c r="E28" t="s">
        <v>598</v>
      </c>
      <c r="F28" s="67" t="s">
        <v>440</v>
      </c>
      <c r="G28" s="68" t="s">
        <v>441</v>
      </c>
      <c r="H28" s="130">
        <v>400</v>
      </c>
      <c r="I28" s="37" t="s">
        <v>553</v>
      </c>
      <c r="J28" s="37" t="s">
        <v>570</v>
      </c>
      <c r="K28" s="70" t="s">
        <v>553</v>
      </c>
      <c r="L28" s="69" t="s">
        <v>441</v>
      </c>
      <c r="M28" s="203" t="s">
        <v>652</v>
      </c>
      <c r="N28" s="38" t="s">
        <v>553</v>
      </c>
      <c r="O28" s="38">
        <v>230</v>
      </c>
      <c r="P28" s="38" t="s">
        <v>563</v>
      </c>
      <c r="Q28" s="38">
        <v>0.68500000000000005</v>
      </c>
      <c r="R28" s="38" t="s">
        <v>441</v>
      </c>
      <c r="S28" s="204" t="s">
        <v>686</v>
      </c>
      <c r="T28" s="69" t="s">
        <v>553</v>
      </c>
      <c r="U28" s="129" t="s">
        <v>553</v>
      </c>
      <c r="V28" s="129" t="s">
        <v>553</v>
      </c>
      <c r="W28" s="129" t="s">
        <v>553</v>
      </c>
      <c r="X28" s="121" t="s">
        <v>553</v>
      </c>
      <c r="Y28" s="69" t="s">
        <v>553</v>
      </c>
      <c r="Z28" s="129" t="s">
        <v>553</v>
      </c>
      <c r="AA28" s="129" t="s">
        <v>553</v>
      </c>
      <c r="AB28" s="129" t="s">
        <v>553</v>
      </c>
      <c r="AC28" s="166" t="s">
        <v>553</v>
      </c>
      <c r="AD28" s="71">
        <v>685</v>
      </c>
      <c r="AE28" s="128"/>
    </row>
    <row r="29" spans="1:31" x14ac:dyDescent="0.35">
      <c r="A29" s="129"/>
      <c r="B29" s="37" t="s">
        <v>602</v>
      </c>
      <c r="C29" s="37" t="s">
        <v>597</v>
      </c>
      <c r="D29" s="39">
        <v>1</v>
      </c>
      <c r="E29" t="s">
        <v>598</v>
      </c>
      <c r="F29" s="67" t="s">
        <v>440</v>
      </c>
      <c r="G29" s="68" t="s">
        <v>441</v>
      </c>
      <c r="H29" s="130">
        <v>400</v>
      </c>
      <c r="I29" s="37" t="s">
        <v>553</v>
      </c>
      <c r="J29" s="37" t="s">
        <v>570</v>
      </c>
      <c r="K29" s="70" t="s">
        <v>553</v>
      </c>
      <c r="L29" s="69" t="s">
        <v>441</v>
      </c>
      <c r="M29" s="203" t="s">
        <v>652</v>
      </c>
      <c r="N29" s="38" t="s">
        <v>553</v>
      </c>
      <c r="O29" s="38">
        <v>230</v>
      </c>
      <c r="P29" s="38" t="s">
        <v>563</v>
      </c>
      <c r="Q29" s="38">
        <v>0.68500000000000005</v>
      </c>
      <c r="R29" s="38" t="s">
        <v>441</v>
      </c>
      <c r="S29" s="204" t="s">
        <v>686</v>
      </c>
      <c r="T29" s="69" t="s">
        <v>553</v>
      </c>
      <c r="U29" s="129" t="s">
        <v>553</v>
      </c>
      <c r="V29" s="129" t="s">
        <v>553</v>
      </c>
      <c r="W29" s="129" t="s">
        <v>553</v>
      </c>
      <c r="X29" s="121" t="s">
        <v>553</v>
      </c>
      <c r="Y29" s="69" t="s">
        <v>553</v>
      </c>
      <c r="Z29" s="129" t="s">
        <v>553</v>
      </c>
      <c r="AA29" s="129" t="s">
        <v>553</v>
      </c>
      <c r="AB29" s="129" t="s">
        <v>553</v>
      </c>
      <c r="AC29" s="166" t="s">
        <v>553</v>
      </c>
      <c r="AD29" s="71">
        <v>685</v>
      </c>
      <c r="AE29" s="128" t="s">
        <v>571</v>
      </c>
    </row>
    <row r="30" spans="1:31" x14ac:dyDescent="0.35">
      <c r="A30" s="129"/>
      <c r="B30" s="37" t="s">
        <v>603</v>
      </c>
      <c r="C30" s="37" t="s">
        <v>597</v>
      </c>
      <c r="D30" s="39">
        <v>1</v>
      </c>
      <c r="E30" t="s">
        <v>569</v>
      </c>
      <c r="F30" s="67" t="s">
        <v>440</v>
      </c>
      <c r="G30" s="68" t="s">
        <v>441</v>
      </c>
      <c r="H30" s="130">
        <v>400</v>
      </c>
      <c r="I30" s="37" t="s">
        <v>553</v>
      </c>
      <c r="J30" s="37" t="s">
        <v>570</v>
      </c>
      <c r="K30" s="70" t="s">
        <v>553</v>
      </c>
      <c r="L30" s="69" t="s">
        <v>441</v>
      </c>
      <c r="M30" s="203" t="s">
        <v>652</v>
      </c>
      <c r="N30" s="38" t="s">
        <v>553</v>
      </c>
      <c r="O30" s="38">
        <v>230</v>
      </c>
      <c r="P30" s="38" t="s">
        <v>563</v>
      </c>
      <c r="Q30" s="38">
        <v>0.68500000000000005</v>
      </c>
      <c r="R30" s="38" t="s">
        <v>441</v>
      </c>
      <c r="S30" s="204" t="s">
        <v>686</v>
      </c>
      <c r="T30" s="69" t="s">
        <v>553</v>
      </c>
      <c r="U30" s="129" t="s">
        <v>553</v>
      </c>
      <c r="V30" s="129" t="s">
        <v>553</v>
      </c>
      <c r="W30" s="129" t="s">
        <v>553</v>
      </c>
      <c r="X30" s="121" t="s">
        <v>553</v>
      </c>
      <c r="Y30" s="69" t="s">
        <v>553</v>
      </c>
      <c r="Z30" s="129" t="s">
        <v>553</v>
      </c>
      <c r="AA30" s="129" t="s">
        <v>553</v>
      </c>
      <c r="AB30" s="129" t="s">
        <v>553</v>
      </c>
      <c r="AC30" s="166" t="s">
        <v>553</v>
      </c>
      <c r="AD30" s="71">
        <v>685</v>
      </c>
      <c r="AE30" s="128" t="s">
        <v>571</v>
      </c>
    </row>
    <row r="31" spans="1:31" x14ac:dyDescent="0.35">
      <c r="A31" s="129"/>
      <c r="B31" s="37" t="s">
        <v>604</v>
      </c>
      <c r="C31" s="37" t="s">
        <v>597</v>
      </c>
      <c r="D31" s="39">
        <v>1</v>
      </c>
      <c r="E31" t="s">
        <v>569</v>
      </c>
      <c r="F31" s="67" t="s">
        <v>440</v>
      </c>
      <c r="G31" s="68" t="s">
        <v>441</v>
      </c>
      <c r="H31" s="130">
        <v>400</v>
      </c>
      <c r="I31" s="37" t="s">
        <v>553</v>
      </c>
      <c r="J31" s="37" t="s">
        <v>570</v>
      </c>
      <c r="K31" s="70" t="s">
        <v>553</v>
      </c>
      <c r="L31" s="69" t="s">
        <v>441</v>
      </c>
      <c r="M31" s="203" t="s">
        <v>652</v>
      </c>
      <c r="N31" s="38" t="s">
        <v>553</v>
      </c>
      <c r="O31" s="38">
        <v>230</v>
      </c>
      <c r="P31" s="38" t="s">
        <v>563</v>
      </c>
      <c r="Q31" s="38">
        <v>0.68500000000000005</v>
      </c>
      <c r="R31" s="38" t="s">
        <v>441</v>
      </c>
      <c r="S31" s="204" t="s">
        <v>686</v>
      </c>
      <c r="T31" s="69" t="s">
        <v>553</v>
      </c>
      <c r="U31" s="129" t="s">
        <v>553</v>
      </c>
      <c r="V31" s="129" t="s">
        <v>553</v>
      </c>
      <c r="W31" s="129" t="s">
        <v>553</v>
      </c>
      <c r="X31" s="121" t="s">
        <v>553</v>
      </c>
      <c r="Y31" s="69" t="s">
        <v>553</v>
      </c>
      <c r="Z31" s="129" t="s">
        <v>553</v>
      </c>
      <c r="AA31" s="129" t="s">
        <v>553</v>
      </c>
      <c r="AB31" s="129" t="s">
        <v>553</v>
      </c>
      <c r="AC31" s="166" t="s">
        <v>553</v>
      </c>
      <c r="AD31" s="71">
        <v>685</v>
      </c>
      <c r="AE31" s="128" t="s">
        <v>605</v>
      </c>
    </row>
    <row r="32" spans="1:31" x14ac:dyDescent="0.35">
      <c r="A32" s="129"/>
      <c r="B32" s="37" t="s">
        <v>606</v>
      </c>
      <c r="C32" s="37" t="s">
        <v>597</v>
      </c>
      <c r="D32" s="39">
        <v>1</v>
      </c>
      <c r="E32" t="s">
        <v>569</v>
      </c>
      <c r="F32" s="67" t="s">
        <v>440</v>
      </c>
      <c r="G32" s="68" t="s">
        <v>441</v>
      </c>
      <c r="H32" s="130">
        <v>400</v>
      </c>
      <c r="I32" s="37" t="s">
        <v>553</v>
      </c>
      <c r="J32" s="37" t="s">
        <v>570</v>
      </c>
      <c r="K32" s="70" t="s">
        <v>553</v>
      </c>
      <c r="L32" s="69" t="s">
        <v>441</v>
      </c>
      <c r="M32" s="203" t="s">
        <v>652</v>
      </c>
      <c r="N32" s="38" t="s">
        <v>553</v>
      </c>
      <c r="O32" s="38">
        <v>230</v>
      </c>
      <c r="P32" s="38" t="s">
        <v>563</v>
      </c>
      <c r="Q32" s="38">
        <v>0.68500000000000005</v>
      </c>
      <c r="R32" s="38" t="s">
        <v>441</v>
      </c>
      <c r="S32" s="204" t="s">
        <v>686</v>
      </c>
      <c r="T32" s="69" t="s">
        <v>553</v>
      </c>
      <c r="U32" s="129" t="s">
        <v>553</v>
      </c>
      <c r="V32" s="129" t="s">
        <v>553</v>
      </c>
      <c r="W32" s="129" t="s">
        <v>553</v>
      </c>
      <c r="X32" s="121" t="s">
        <v>553</v>
      </c>
      <c r="Y32" s="69" t="s">
        <v>553</v>
      </c>
      <c r="Z32" s="129" t="s">
        <v>553</v>
      </c>
      <c r="AA32" s="129" t="s">
        <v>553</v>
      </c>
      <c r="AB32" s="129" t="s">
        <v>553</v>
      </c>
      <c r="AC32" s="166" t="s">
        <v>553</v>
      </c>
      <c r="AD32" s="71">
        <v>685</v>
      </c>
      <c r="AE32" s="128" t="s">
        <v>607</v>
      </c>
    </row>
    <row r="33" spans="1:31" ht="15" customHeight="1" x14ac:dyDescent="0.35">
      <c r="A33" s="129"/>
      <c r="B33" s="37" t="s">
        <v>608</v>
      </c>
      <c r="C33" s="37" t="s">
        <v>597</v>
      </c>
      <c r="D33" s="39">
        <v>1</v>
      </c>
      <c r="E33" t="s">
        <v>609</v>
      </c>
      <c r="F33" s="67" t="s">
        <v>440</v>
      </c>
      <c r="G33" s="68" t="s">
        <v>441</v>
      </c>
      <c r="H33" s="130">
        <v>315</v>
      </c>
      <c r="I33" s="37" t="s">
        <v>553</v>
      </c>
      <c r="J33" s="37" t="s">
        <v>610</v>
      </c>
      <c r="K33" s="70" t="s">
        <v>553</v>
      </c>
      <c r="L33" s="69" t="s">
        <v>441</v>
      </c>
      <c r="M33" s="203" t="s">
        <v>652</v>
      </c>
      <c r="N33" s="38" t="s">
        <v>553</v>
      </c>
      <c r="O33" s="38">
        <v>230</v>
      </c>
      <c r="P33" s="38" t="s">
        <v>563</v>
      </c>
      <c r="Q33" s="38">
        <v>9.5000000000000001E-2</v>
      </c>
      <c r="R33" s="38" t="s">
        <v>441</v>
      </c>
      <c r="S33" s="204" t="s">
        <v>686</v>
      </c>
      <c r="T33" s="69" t="s">
        <v>553</v>
      </c>
      <c r="U33" s="129" t="s">
        <v>553</v>
      </c>
      <c r="V33" s="129" t="s">
        <v>553</v>
      </c>
      <c r="W33" s="129" t="s">
        <v>553</v>
      </c>
      <c r="X33" s="121" t="s">
        <v>553</v>
      </c>
      <c r="Y33" s="69" t="s">
        <v>553</v>
      </c>
      <c r="Z33" s="129" t="s">
        <v>553</v>
      </c>
      <c r="AA33" s="129" t="s">
        <v>553</v>
      </c>
      <c r="AB33" s="129" t="s">
        <v>553</v>
      </c>
      <c r="AC33" s="166" t="s">
        <v>553</v>
      </c>
      <c r="AD33" s="71">
        <v>615</v>
      </c>
      <c r="AE33" s="128" t="s">
        <v>611</v>
      </c>
    </row>
    <row r="34" spans="1:31" ht="15" customHeight="1" x14ac:dyDescent="0.35">
      <c r="A34" s="129"/>
      <c r="B34" s="37" t="s">
        <v>612</v>
      </c>
      <c r="C34" s="37" t="s">
        <v>597</v>
      </c>
      <c r="D34" s="39">
        <v>1</v>
      </c>
      <c r="E34" t="s">
        <v>609</v>
      </c>
      <c r="F34" s="67" t="s">
        <v>440</v>
      </c>
      <c r="G34" s="68" t="s">
        <v>441</v>
      </c>
      <c r="H34" s="130">
        <v>315</v>
      </c>
      <c r="I34" s="37" t="s">
        <v>553</v>
      </c>
      <c r="J34" s="37" t="s">
        <v>610</v>
      </c>
      <c r="K34" s="70" t="s">
        <v>553</v>
      </c>
      <c r="L34" s="69" t="s">
        <v>441</v>
      </c>
      <c r="M34" s="203" t="s">
        <v>652</v>
      </c>
      <c r="N34" s="38" t="s">
        <v>553</v>
      </c>
      <c r="O34" s="38">
        <v>230</v>
      </c>
      <c r="P34" s="38" t="s">
        <v>563</v>
      </c>
      <c r="Q34" s="38">
        <v>9.5000000000000001E-2</v>
      </c>
      <c r="R34" s="38" t="s">
        <v>441</v>
      </c>
      <c r="S34" s="204" t="s">
        <v>686</v>
      </c>
      <c r="T34" s="69" t="s">
        <v>553</v>
      </c>
      <c r="U34" s="129" t="s">
        <v>553</v>
      </c>
      <c r="V34" s="129" t="s">
        <v>553</v>
      </c>
      <c r="W34" s="129" t="s">
        <v>553</v>
      </c>
      <c r="X34" s="121" t="s">
        <v>553</v>
      </c>
      <c r="Y34" s="69" t="s">
        <v>553</v>
      </c>
      <c r="Z34" s="129" t="s">
        <v>553</v>
      </c>
      <c r="AA34" s="129" t="s">
        <v>553</v>
      </c>
      <c r="AB34" s="129" t="s">
        <v>553</v>
      </c>
      <c r="AC34" s="166" t="s">
        <v>553</v>
      </c>
      <c r="AD34" s="71">
        <v>615</v>
      </c>
      <c r="AE34" s="128" t="s">
        <v>613</v>
      </c>
    </row>
    <row r="35" spans="1:31" ht="15" customHeight="1" x14ac:dyDescent="0.35">
      <c r="A35" s="129"/>
      <c r="B35" s="37" t="s">
        <v>614</v>
      </c>
      <c r="C35" s="37" t="s">
        <v>597</v>
      </c>
      <c r="D35" s="39">
        <v>1</v>
      </c>
      <c r="E35" t="s">
        <v>609</v>
      </c>
      <c r="F35" s="67" t="s">
        <v>440</v>
      </c>
      <c r="G35" s="68" t="s">
        <v>441</v>
      </c>
      <c r="H35" s="130">
        <v>315</v>
      </c>
      <c r="I35" s="37" t="s">
        <v>553</v>
      </c>
      <c r="J35" s="37" t="s">
        <v>610</v>
      </c>
      <c r="K35" s="70" t="s">
        <v>553</v>
      </c>
      <c r="L35" s="69" t="s">
        <v>441</v>
      </c>
      <c r="M35" s="203" t="s">
        <v>652</v>
      </c>
      <c r="N35" s="38" t="s">
        <v>553</v>
      </c>
      <c r="O35" s="38">
        <v>230</v>
      </c>
      <c r="P35" s="38" t="s">
        <v>563</v>
      </c>
      <c r="Q35" s="38">
        <v>9.5000000000000001E-2</v>
      </c>
      <c r="R35" s="38" t="s">
        <v>441</v>
      </c>
      <c r="S35" s="204" t="s">
        <v>686</v>
      </c>
      <c r="T35" s="69" t="s">
        <v>553</v>
      </c>
      <c r="U35" s="129" t="s">
        <v>553</v>
      </c>
      <c r="V35" s="129" t="s">
        <v>553</v>
      </c>
      <c r="W35" s="129" t="s">
        <v>553</v>
      </c>
      <c r="X35" s="121" t="s">
        <v>553</v>
      </c>
      <c r="Y35" s="69" t="s">
        <v>553</v>
      </c>
      <c r="Z35" s="129" t="s">
        <v>553</v>
      </c>
      <c r="AA35" s="129" t="s">
        <v>553</v>
      </c>
      <c r="AB35" s="129" t="s">
        <v>553</v>
      </c>
      <c r="AC35" s="166" t="s">
        <v>553</v>
      </c>
      <c r="AD35" s="71">
        <v>615</v>
      </c>
      <c r="AE35" s="128" t="s">
        <v>607</v>
      </c>
    </row>
    <row r="36" spans="1:31" ht="15" customHeight="1" x14ac:dyDescent="0.35">
      <c r="A36" s="116"/>
      <c r="B36" s="40" t="s">
        <v>615</v>
      </c>
      <c r="C36" s="37" t="s">
        <v>597</v>
      </c>
      <c r="D36" s="43">
        <v>1</v>
      </c>
      <c r="E36" t="s">
        <v>552</v>
      </c>
      <c r="F36" s="117" t="s">
        <v>440</v>
      </c>
      <c r="G36" s="118" t="s">
        <v>441</v>
      </c>
      <c r="H36" s="119">
        <v>40</v>
      </c>
      <c r="I36" s="120" t="s">
        <v>553</v>
      </c>
      <c r="J36" s="121" t="s">
        <v>554</v>
      </c>
      <c r="K36" s="70" t="s">
        <v>553</v>
      </c>
      <c r="L36" s="122" t="s">
        <v>441</v>
      </c>
      <c r="M36" s="203" t="s">
        <v>654</v>
      </c>
      <c r="N36" s="123" t="s">
        <v>553</v>
      </c>
      <c r="O36" s="123">
        <v>220</v>
      </c>
      <c r="P36" s="123" t="s">
        <v>555</v>
      </c>
      <c r="Q36" s="123">
        <v>0.5</v>
      </c>
      <c r="R36" s="123" t="s">
        <v>441</v>
      </c>
      <c r="S36" s="204" t="s">
        <v>87</v>
      </c>
      <c r="T36" s="125" t="s">
        <v>553</v>
      </c>
      <c r="U36" s="129" t="s">
        <v>553</v>
      </c>
      <c r="V36" s="129" t="s">
        <v>553</v>
      </c>
      <c r="W36" s="129" t="s">
        <v>553</v>
      </c>
      <c r="X36" s="121" t="s">
        <v>553</v>
      </c>
      <c r="Y36" s="69" t="s">
        <v>553</v>
      </c>
      <c r="Z36" s="129" t="s">
        <v>553</v>
      </c>
      <c r="AA36" s="129" t="s">
        <v>553</v>
      </c>
      <c r="AB36" s="129" t="s">
        <v>553</v>
      </c>
      <c r="AC36" s="166" t="s">
        <v>553</v>
      </c>
      <c r="AD36" s="126">
        <v>500</v>
      </c>
      <c r="AE36" s="62"/>
    </row>
    <row r="37" spans="1:31" ht="15" customHeight="1" x14ac:dyDescent="0.35">
      <c r="A37" s="116"/>
      <c r="B37" s="40" t="s">
        <v>616</v>
      </c>
      <c r="C37" s="37" t="s">
        <v>597</v>
      </c>
      <c r="D37" s="43">
        <v>1</v>
      </c>
      <c r="E37" t="s">
        <v>552</v>
      </c>
      <c r="F37" s="117" t="s">
        <v>440</v>
      </c>
      <c r="G37" s="118" t="s">
        <v>441</v>
      </c>
      <c r="H37" s="119">
        <v>40</v>
      </c>
      <c r="I37" s="120" t="s">
        <v>553</v>
      </c>
      <c r="J37" s="121" t="s">
        <v>554</v>
      </c>
      <c r="K37" s="70" t="s">
        <v>553</v>
      </c>
      <c r="L37" s="122" t="s">
        <v>441</v>
      </c>
      <c r="M37" s="203" t="s">
        <v>654</v>
      </c>
      <c r="N37" s="123" t="s">
        <v>553</v>
      </c>
      <c r="O37" s="123">
        <v>220</v>
      </c>
      <c r="P37" s="123" t="s">
        <v>555</v>
      </c>
      <c r="Q37" s="123">
        <v>0.5</v>
      </c>
      <c r="R37" s="123" t="s">
        <v>441</v>
      </c>
      <c r="S37" s="204" t="s">
        <v>87</v>
      </c>
      <c r="T37" s="125" t="s">
        <v>553</v>
      </c>
      <c r="U37" s="129" t="s">
        <v>553</v>
      </c>
      <c r="V37" s="129" t="s">
        <v>553</v>
      </c>
      <c r="W37" s="129" t="s">
        <v>553</v>
      </c>
      <c r="X37" s="121" t="s">
        <v>553</v>
      </c>
      <c r="Y37" s="69" t="s">
        <v>553</v>
      </c>
      <c r="Z37" s="129" t="s">
        <v>553</v>
      </c>
      <c r="AA37" s="129" t="s">
        <v>553</v>
      </c>
      <c r="AB37" s="129" t="s">
        <v>553</v>
      </c>
      <c r="AC37" s="166" t="s">
        <v>553</v>
      </c>
      <c r="AD37" s="126">
        <v>500</v>
      </c>
      <c r="AE37" s="62"/>
    </row>
    <row r="38" spans="1:31" ht="15" customHeight="1" x14ac:dyDescent="0.35">
      <c r="A38" s="116"/>
      <c r="B38" s="40" t="s">
        <v>617</v>
      </c>
      <c r="C38" s="37" t="s">
        <v>597</v>
      </c>
      <c r="D38" s="43">
        <v>1</v>
      </c>
      <c r="E38" t="s">
        <v>552</v>
      </c>
      <c r="F38" s="117" t="s">
        <v>440</v>
      </c>
      <c r="G38" s="118" t="s">
        <v>441</v>
      </c>
      <c r="H38" s="119">
        <v>40</v>
      </c>
      <c r="I38" s="120" t="s">
        <v>553</v>
      </c>
      <c r="J38" s="121" t="s">
        <v>554</v>
      </c>
      <c r="K38" s="70" t="s">
        <v>553</v>
      </c>
      <c r="L38" s="122" t="s">
        <v>441</v>
      </c>
      <c r="M38" s="203" t="s">
        <v>654</v>
      </c>
      <c r="N38" s="123" t="s">
        <v>553</v>
      </c>
      <c r="O38" s="123">
        <v>220</v>
      </c>
      <c r="P38" s="123" t="s">
        <v>555</v>
      </c>
      <c r="Q38" s="123">
        <v>0.5</v>
      </c>
      <c r="R38" s="123" t="s">
        <v>441</v>
      </c>
      <c r="S38" s="204" t="s">
        <v>87</v>
      </c>
      <c r="T38" s="125" t="s">
        <v>553</v>
      </c>
      <c r="U38" s="129" t="s">
        <v>553</v>
      </c>
      <c r="V38" s="129" t="s">
        <v>553</v>
      </c>
      <c r="W38" s="129" t="s">
        <v>553</v>
      </c>
      <c r="X38" s="121" t="s">
        <v>553</v>
      </c>
      <c r="Y38" s="69" t="s">
        <v>553</v>
      </c>
      <c r="Z38" s="129" t="s">
        <v>553</v>
      </c>
      <c r="AA38" s="129" t="s">
        <v>553</v>
      </c>
      <c r="AB38" s="129" t="s">
        <v>553</v>
      </c>
      <c r="AC38" s="166" t="s">
        <v>553</v>
      </c>
      <c r="AD38" s="126">
        <v>500</v>
      </c>
      <c r="AE38" s="62"/>
    </row>
    <row r="39" spans="1:31" ht="15" customHeight="1" x14ac:dyDescent="0.35">
      <c r="A39" s="168"/>
      <c r="B39" s="37" t="s">
        <v>618</v>
      </c>
      <c r="C39" s="37" t="s">
        <v>597</v>
      </c>
      <c r="D39" s="39">
        <v>1</v>
      </c>
      <c r="E39" t="s">
        <v>619</v>
      </c>
      <c r="F39" s="67" t="s">
        <v>440</v>
      </c>
      <c r="G39" s="68" t="s">
        <v>441</v>
      </c>
      <c r="H39" s="130">
        <v>75</v>
      </c>
      <c r="I39" s="37" t="s">
        <v>553</v>
      </c>
      <c r="J39" s="46" t="s">
        <v>620</v>
      </c>
      <c r="K39" s="70" t="s">
        <v>553</v>
      </c>
      <c r="L39" s="170"/>
      <c r="M39" s="203" t="s">
        <v>654</v>
      </c>
      <c r="N39" s="123" t="s">
        <v>553</v>
      </c>
      <c r="O39" s="47">
        <v>230</v>
      </c>
      <c r="P39" s="38" t="s">
        <v>621</v>
      </c>
      <c r="Q39" s="47">
        <v>1.5</v>
      </c>
      <c r="R39" s="47" t="s">
        <v>441</v>
      </c>
      <c r="S39" s="204" t="s">
        <v>87</v>
      </c>
      <c r="T39" s="69" t="s">
        <v>553</v>
      </c>
      <c r="U39" s="129" t="s">
        <v>553</v>
      </c>
      <c r="V39" s="129" t="s">
        <v>553</v>
      </c>
      <c r="W39" s="129" t="s">
        <v>553</v>
      </c>
      <c r="X39" s="121" t="s">
        <v>553</v>
      </c>
      <c r="Y39" s="69" t="s">
        <v>553</v>
      </c>
      <c r="Z39" s="129" t="s">
        <v>553</v>
      </c>
      <c r="AA39" s="129" t="s">
        <v>553</v>
      </c>
      <c r="AB39" s="129" t="s">
        <v>553</v>
      </c>
      <c r="AC39" s="166" t="s">
        <v>553</v>
      </c>
      <c r="AD39" s="64">
        <v>1500</v>
      </c>
      <c r="AE39" s="63" t="s">
        <v>622</v>
      </c>
    </row>
    <row r="40" spans="1:31" ht="15" customHeight="1" x14ac:dyDescent="0.35">
      <c r="A40" s="168"/>
      <c r="B40" s="37" t="s">
        <v>623</v>
      </c>
      <c r="C40" s="37" t="s">
        <v>597</v>
      </c>
      <c r="D40" s="39">
        <v>1</v>
      </c>
      <c r="E40" t="s">
        <v>619</v>
      </c>
      <c r="F40" s="67" t="s">
        <v>440</v>
      </c>
      <c r="G40" s="68" t="s">
        <v>441</v>
      </c>
      <c r="H40" s="130">
        <v>75</v>
      </c>
      <c r="I40" s="37" t="s">
        <v>553</v>
      </c>
      <c r="J40" s="46" t="s">
        <v>620</v>
      </c>
      <c r="K40" s="70" t="s">
        <v>553</v>
      </c>
      <c r="L40" s="170"/>
      <c r="M40" s="203" t="s">
        <v>654</v>
      </c>
      <c r="N40" s="123" t="s">
        <v>553</v>
      </c>
      <c r="O40" s="47">
        <v>230</v>
      </c>
      <c r="P40" s="38" t="s">
        <v>621</v>
      </c>
      <c r="Q40" s="47">
        <v>1.5</v>
      </c>
      <c r="R40" s="47" t="s">
        <v>441</v>
      </c>
      <c r="S40" s="204" t="s">
        <v>87</v>
      </c>
      <c r="T40" s="69" t="s">
        <v>553</v>
      </c>
      <c r="U40" s="129" t="s">
        <v>553</v>
      </c>
      <c r="V40" s="129" t="s">
        <v>553</v>
      </c>
      <c r="W40" s="129" t="s">
        <v>553</v>
      </c>
      <c r="X40" s="121" t="s">
        <v>553</v>
      </c>
      <c r="Y40" s="211" t="s">
        <v>659</v>
      </c>
      <c r="Z40" s="129" t="s">
        <v>553</v>
      </c>
      <c r="AA40" s="129" t="s">
        <v>553</v>
      </c>
      <c r="AB40" s="129" t="s">
        <v>553</v>
      </c>
      <c r="AC40" s="212" t="s">
        <v>660</v>
      </c>
      <c r="AD40" s="64">
        <v>1500</v>
      </c>
      <c r="AE40" s="63"/>
    </row>
    <row r="41" spans="1:31" ht="15" customHeight="1" x14ac:dyDescent="0.35">
      <c r="A41" s="168"/>
      <c r="B41" s="37" t="s">
        <v>624</v>
      </c>
      <c r="C41" s="37" t="s">
        <v>597</v>
      </c>
      <c r="D41" s="39">
        <v>1</v>
      </c>
      <c r="E41" t="s">
        <v>619</v>
      </c>
      <c r="F41" s="67" t="s">
        <v>440</v>
      </c>
      <c r="G41" s="68" t="s">
        <v>441</v>
      </c>
      <c r="H41" s="130">
        <v>75</v>
      </c>
      <c r="I41" s="37" t="s">
        <v>553</v>
      </c>
      <c r="J41" s="46" t="s">
        <v>620</v>
      </c>
      <c r="K41" s="70" t="s">
        <v>553</v>
      </c>
      <c r="L41" s="170"/>
      <c r="M41" s="203" t="s">
        <v>654</v>
      </c>
      <c r="N41" s="123" t="s">
        <v>553</v>
      </c>
      <c r="O41" s="47">
        <v>230</v>
      </c>
      <c r="P41" s="38" t="s">
        <v>621</v>
      </c>
      <c r="Q41" s="47">
        <v>1.5</v>
      </c>
      <c r="R41" s="47" t="s">
        <v>441</v>
      </c>
      <c r="S41" s="204" t="s">
        <v>87</v>
      </c>
      <c r="T41" s="69" t="s">
        <v>553</v>
      </c>
      <c r="U41" s="129" t="s">
        <v>553</v>
      </c>
      <c r="V41" s="129" t="s">
        <v>553</v>
      </c>
      <c r="W41" s="129" t="s">
        <v>553</v>
      </c>
      <c r="X41" s="121" t="s">
        <v>553</v>
      </c>
      <c r="Y41" s="211" t="s">
        <v>659</v>
      </c>
      <c r="Z41" s="129" t="s">
        <v>553</v>
      </c>
      <c r="AA41" s="129" t="s">
        <v>553</v>
      </c>
      <c r="AB41" s="129" t="s">
        <v>553</v>
      </c>
      <c r="AC41" s="212" t="s">
        <v>660</v>
      </c>
      <c r="AD41" s="64">
        <v>1500</v>
      </c>
      <c r="AE41" s="63"/>
    </row>
    <row r="42" spans="1:31" ht="15" customHeight="1" x14ac:dyDescent="0.35">
      <c r="A42" s="168"/>
      <c r="B42" s="37" t="s">
        <v>625</v>
      </c>
      <c r="C42" s="37" t="s">
        <v>597</v>
      </c>
      <c r="D42" s="39">
        <v>1</v>
      </c>
      <c r="E42" t="s">
        <v>626</v>
      </c>
      <c r="F42" s="67" t="s">
        <v>440</v>
      </c>
      <c r="G42" s="68" t="s">
        <v>441</v>
      </c>
      <c r="H42" s="130">
        <v>95</v>
      </c>
      <c r="I42" s="37" t="s">
        <v>553</v>
      </c>
      <c r="J42" s="46" t="s">
        <v>627</v>
      </c>
      <c r="K42" s="70" t="s">
        <v>553</v>
      </c>
      <c r="L42" s="170"/>
      <c r="M42" s="203" t="s">
        <v>654</v>
      </c>
      <c r="N42" s="123" t="s">
        <v>553</v>
      </c>
      <c r="O42" s="47">
        <v>230</v>
      </c>
      <c r="P42" s="123" t="s">
        <v>555</v>
      </c>
      <c r="Q42" s="47">
        <v>1.5</v>
      </c>
      <c r="R42" s="47" t="s">
        <v>441</v>
      </c>
      <c r="S42" s="204" t="s">
        <v>87</v>
      </c>
      <c r="T42" s="69" t="s">
        <v>553</v>
      </c>
      <c r="U42" s="129" t="s">
        <v>553</v>
      </c>
      <c r="V42" s="129" t="s">
        <v>553</v>
      </c>
      <c r="W42" s="129" t="s">
        <v>553</v>
      </c>
      <c r="X42" s="121" t="s">
        <v>553</v>
      </c>
      <c r="Y42" s="211" t="s">
        <v>659</v>
      </c>
      <c r="Z42" s="129" t="s">
        <v>553</v>
      </c>
      <c r="AA42" s="129" t="s">
        <v>553</v>
      </c>
      <c r="AB42" s="129" t="s">
        <v>553</v>
      </c>
      <c r="AC42" s="212" t="s">
        <v>660</v>
      </c>
      <c r="AD42" s="213">
        <v>140</v>
      </c>
      <c r="AE42" s="63"/>
    </row>
    <row r="43" spans="1:31" ht="15" customHeight="1" x14ac:dyDescent="0.35">
      <c r="A43" s="168"/>
      <c r="B43" s="37" t="s">
        <v>628</v>
      </c>
      <c r="C43" s="37" t="s">
        <v>597</v>
      </c>
      <c r="D43" s="39">
        <v>1</v>
      </c>
      <c r="E43" t="s">
        <v>629</v>
      </c>
      <c r="F43" s="67" t="s">
        <v>440</v>
      </c>
      <c r="G43" s="68" t="s">
        <v>441</v>
      </c>
      <c r="H43" s="130">
        <v>70</v>
      </c>
      <c r="I43" s="37" t="s">
        <v>553</v>
      </c>
      <c r="J43" s="46" t="s">
        <v>627</v>
      </c>
      <c r="K43" s="70" t="s">
        <v>553</v>
      </c>
      <c r="L43" s="170"/>
      <c r="M43" s="203" t="s">
        <v>654</v>
      </c>
      <c r="N43" s="123" t="s">
        <v>553</v>
      </c>
      <c r="O43" s="47">
        <v>230</v>
      </c>
      <c r="P43" s="123" t="s">
        <v>555</v>
      </c>
      <c r="Q43" s="47">
        <v>1.5</v>
      </c>
      <c r="R43" s="47" t="s">
        <v>441</v>
      </c>
      <c r="S43" s="204" t="s">
        <v>87</v>
      </c>
      <c r="T43" s="69" t="s">
        <v>553</v>
      </c>
      <c r="U43" s="129" t="s">
        <v>553</v>
      </c>
      <c r="V43" s="129" t="s">
        <v>553</v>
      </c>
      <c r="W43" s="129" t="s">
        <v>553</v>
      </c>
      <c r="X43" s="121" t="s">
        <v>553</v>
      </c>
      <c r="Y43" s="211" t="s">
        <v>659</v>
      </c>
      <c r="Z43" s="129" t="s">
        <v>553</v>
      </c>
      <c r="AA43" s="129" t="s">
        <v>553</v>
      </c>
      <c r="AB43" s="129" t="s">
        <v>553</v>
      </c>
      <c r="AC43" s="212" t="s">
        <v>660</v>
      </c>
      <c r="AD43" s="213">
        <v>140</v>
      </c>
      <c r="AE43" s="63"/>
    </row>
    <row r="44" spans="1:31" ht="15" customHeight="1" x14ac:dyDescent="0.35">
      <c r="A44" s="168"/>
      <c r="B44" s="37" t="s">
        <v>630</v>
      </c>
      <c r="C44" s="37" t="s">
        <v>597</v>
      </c>
      <c r="D44" s="39">
        <v>1</v>
      </c>
      <c r="E44" t="s">
        <v>629</v>
      </c>
      <c r="F44" s="67" t="s">
        <v>440</v>
      </c>
      <c r="G44" s="68" t="s">
        <v>441</v>
      </c>
      <c r="H44" s="130">
        <v>70</v>
      </c>
      <c r="I44" s="37" t="s">
        <v>553</v>
      </c>
      <c r="J44" s="46" t="s">
        <v>627</v>
      </c>
      <c r="K44" s="70" t="s">
        <v>553</v>
      </c>
      <c r="L44" s="170"/>
      <c r="M44" s="203" t="s">
        <v>654</v>
      </c>
      <c r="N44" s="123" t="s">
        <v>553</v>
      </c>
      <c r="O44" s="47">
        <v>230</v>
      </c>
      <c r="P44" s="123" t="s">
        <v>555</v>
      </c>
      <c r="Q44" s="47">
        <v>1.5</v>
      </c>
      <c r="R44" s="47" t="s">
        <v>441</v>
      </c>
      <c r="S44" s="204" t="s">
        <v>87</v>
      </c>
      <c r="T44" s="69" t="s">
        <v>553</v>
      </c>
      <c r="U44" s="129" t="s">
        <v>553</v>
      </c>
      <c r="V44" s="129" t="s">
        <v>553</v>
      </c>
      <c r="W44" s="129" t="s">
        <v>553</v>
      </c>
      <c r="X44" s="121" t="s">
        <v>553</v>
      </c>
      <c r="Y44" s="211" t="s">
        <v>659</v>
      </c>
      <c r="Z44" s="129" t="s">
        <v>553</v>
      </c>
      <c r="AA44" s="129" t="s">
        <v>553</v>
      </c>
      <c r="AB44" s="129" t="s">
        <v>553</v>
      </c>
      <c r="AC44" s="212" t="s">
        <v>660</v>
      </c>
      <c r="AD44" s="213">
        <v>140</v>
      </c>
      <c r="AE44" s="63"/>
    </row>
    <row r="45" spans="1:31" ht="15" customHeight="1" x14ac:dyDescent="0.35">
      <c r="A45" s="168"/>
      <c r="B45" s="37" t="s">
        <v>631</v>
      </c>
      <c r="C45" s="37" t="s">
        <v>597</v>
      </c>
      <c r="D45" s="39">
        <v>1</v>
      </c>
      <c r="E45" t="s">
        <v>629</v>
      </c>
      <c r="F45" s="67" t="s">
        <v>440</v>
      </c>
      <c r="G45" s="68" t="s">
        <v>441</v>
      </c>
      <c r="H45" s="130">
        <v>70</v>
      </c>
      <c r="I45" s="37" t="s">
        <v>553</v>
      </c>
      <c r="J45" s="46" t="s">
        <v>627</v>
      </c>
      <c r="K45" s="70" t="s">
        <v>553</v>
      </c>
      <c r="L45" s="170"/>
      <c r="M45" s="203" t="s">
        <v>654</v>
      </c>
      <c r="N45" s="123" t="s">
        <v>553</v>
      </c>
      <c r="O45" s="47">
        <v>230</v>
      </c>
      <c r="P45" s="123" t="s">
        <v>555</v>
      </c>
      <c r="Q45" s="47">
        <v>1.5</v>
      </c>
      <c r="R45" s="47" t="s">
        <v>441</v>
      </c>
      <c r="S45" s="204" t="s">
        <v>87</v>
      </c>
      <c r="T45" s="69" t="s">
        <v>553</v>
      </c>
      <c r="U45" s="129" t="s">
        <v>553</v>
      </c>
      <c r="V45" s="129" t="s">
        <v>553</v>
      </c>
      <c r="W45" s="129" t="s">
        <v>553</v>
      </c>
      <c r="X45" s="121" t="s">
        <v>553</v>
      </c>
      <c r="Y45" s="211" t="s">
        <v>659</v>
      </c>
      <c r="Z45" s="129" t="s">
        <v>553</v>
      </c>
      <c r="AA45" s="129" t="s">
        <v>553</v>
      </c>
      <c r="AB45" s="129" t="s">
        <v>553</v>
      </c>
      <c r="AC45" s="212" t="s">
        <v>660</v>
      </c>
      <c r="AD45" s="213">
        <v>140</v>
      </c>
      <c r="AE45" s="63"/>
    </row>
    <row r="46" spans="1:31" ht="15" customHeight="1" x14ac:dyDescent="0.35">
      <c r="A46" s="168"/>
      <c r="B46" s="37" t="s">
        <v>632</v>
      </c>
      <c r="C46" s="37" t="s">
        <v>597</v>
      </c>
      <c r="D46" s="39">
        <v>1</v>
      </c>
      <c r="E46" t="s">
        <v>629</v>
      </c>
      <c r="F46" s="67" t="s">
        <v>440</v>
      </c>
      <c r="G46" s="68" t="s">
        <v>441</v>
      </c>
      <c r="H46" s="130">
        <v>70</v>
      </c>
      <c r="I46" s="37" t="s">
        <v>553</v>
      </c>
      <c r="J46" s="46" t="s">
        <v>627</v>
      </c>
      <c r="K46" s="70" t="s">
        <v>553</v>
      </c>
      <c r="L46" s="170"/>
      <c r="M46" s="203" t="s">
        <v>654</v>
      </c>
      <c r="N46" s="123" t="s">
        <v>553</v>
      </c>
      <c r="O46" s="47">
        <v>230</v>
      </c>
      <c r="P46" s="123" t="s">
        <v>555</v>
      </c>
      <c r="Q46" s="47">
        <v>1.5</v>
      </c>
      <c r="R46" s="47" t="s">
        <v>441</v>
      </c>
      <c r="S46" s="204" t="s">
        <v>87</v>
      </c>
      <c r="T46" s="69" t="s">
        <v>553</v>
      </c>
      <c r="U46" s="129" t="s">
        <v>553</v>
      </c>
      <c r="V46" s="129" t="s">
        <v>553</v>
      </c>
      <c r="W46" s="129" t="s">
        <v>553</v>
      </c>
      <c r="X46" s="121" t="s">
        <v>553</v>
      </c>
      <c r="Y46" s="211" t="s">
        <v>659</v>
      </c>
      <c r="Z46" s="129" t="s">
        <v>553</v>
      </c>
      <c r="AA46" s="129" t="s">
        <v>553</v>
      </c>
      <c r="AB46" s="129" t="s">
        <v>553</v>
      </c>
      <c r="AC46" s="212" t="s">
        <v>660</v>
      </c>
      <c r="AD46" s="213">
        <v>140</v>
      </c>
      <c r="AE46" s="63"/>
    </row>
    <row r="47" spans="1:31" ht="15.75" customHeight="1" x14ac:dyDescent="0.35">
      <c r="A47" s="129"/>
      <c r="B47" s="37" t="s">
        <v>633</v>
      </c>
      <c r="C47" s="37" t="s">
        <v>597</v>
      </c>
      <c r="D47" s="39">
        <v>1</v>
      </c>
      <c r="E47" t="s">
        <v>629</v>
      </c>
      <c r="F47" s="67" t="s">
        <v>440</v>
      </c>
      <c r="G47" s="68" t="s">
        <v>441</v>
      </c>
      <c r="H47" s="130">
        <v>70</v>
      </c>
      <c r="I47" s="37" t="s">
        <v>553</v>
      </c>
      <c r="J47" s="46" t="s">
        <v>627</v>
      </c>
      <c r="K47" s="70" t="s">
        <v>553</v>
      </c>
      <c r="L47" s="171"/>
      <c r="M47" s="203" t="s">
        <v>654</v>
      </c>
      <c r="N47" s="123" t="s">
        <v>553</v>
      </c>
      <c r="O47" s="47">
        <v>230</v>
      </c>
      <c r="P47" s="123" t="s">
        <v>555</v>
      </c>
      <c r="Q47" s="47">
        <v>1.5</v>
      </c>
      <c r="R47" s="47" t="s">
        <v>441</v>
      </c>
      <c r="S47" s="204" t="s">
        <v>87</v>
      </c>
      <c r="T47" s="69" t="s">
        <v>553</v>
      </c>
      <c r="U47" s="129" t="s">
        <v>553</v>
      </c>
      <c r="V47" s="129" t="s">
        <v>553</v>
      </c>
      <c r="W47" s="129" t="s">
        <v>553</v>
      </c>
      <c r="X47" s="121" t="s">
        <v>553</v>
      </c>
      <c r="Y47" s="211" t="s">
        <v>659</v>
      </c>
      <c r="Z47" s="129" t="s">
        <v>553</v>
      </c>
      <c r="AA47" s="129" t="s">
        <v>553</v>
      </c>
      <c r="AB47" s="129" t="s">
        <v>553</v>
      </c>
      <c r="AC47" s="212" t="s">
        <v>660</v>
      </c>
      <c r="AD47" s="213">
        <v>140</v>
      </c>
      <c r="AE47" s="128"/>
    </row>
    <row r="48" spans="1:31" ht="15" customHeight="1" x14ac:dyDescent="0.35">
      <c r="A48" s="168"/>
      <c r="B48" s="37" t="s">
        <v>634</v>
      </c>
      <c r="C48" s="37" t="s">
        <v>597</v>
      </c>
      <c r="D48" s="172">
        <v>2</v>
      </c>
      <c r="E48" s="173" t="s">
        <v>635</v>
      </c>
      <c r="F48" s="117" t="s">
        <v>440</v>
      </c>
      <c r="G48" s="118" t="s">
        <v>441</v>
      </c>
      <c r="H48" s="130">
        <v>80</v>
      </c>
      <c r="I48" s="120" t="s">
        <v>553</v>
      </c>
      <c r="J48" s="120" t="s">
        <v>636</v>
      </c>
      <c r="K48" s="70" t="s">
        <v>553</v>
      </c>
      <c r="L48" s="122" t="s">
        <v>441</v>
      </c>
      <c r="M48" s="203" t="s">
        <v>654</v>
      </c>
      <c r="N48" s="174" t="s">
        <v>553</v>
      </c>
      <c r="O48" s="123">
        <v>230</v>
      </c>
      <c r="P48" s="123" t="s">
        <v>563</v>
      </c>
      <c r="Q48" s="123">
        <v>0.5</v>
      </c>
      <c r="R48" s="47" t="s">
        <v>441</v>
      </c>
      <c r="S48" s="204" t="s">
        <v>87</v>
      </c>
      <c r="T48" s="125" t="s">
        <v>553</v>
      </c>
      <c r="U48" s="121" t="s">
        <v>553</v>
      </c>
      <c r="V48" s="121" t="s">
        <v>553</v>
      </c>
      <c r="W48" s="121" t="s">
        <v>553</v>
      </c>
      <c r="X48" s="121" t="s">
        <v>553</v>
      </c>
      <c r="Y48" s="125" t="s">
        <v>553</v>
      </c>
      <c r="Z48" s="121" t="s">
        <v>553</v>
      </c>
      <c r="AA48" s="121" t="s">
        <v>553</v>
      </c>
      <c r="AB48" s="121" t="s">
        <v>553</v>
      </c>
      <c r="AC48" s="121" t="s">
        <v>553</v>
      </c>
      <c r="AD48" s="175"/>
      <c r="AE48" s="63"/>
    </row>
    <row r="49" spans="1:31" s="152" customFormat="1" ht="15" customHeight="1" x14ac:dyDescent="0.35">
      <c r="A49" s="176"/>
      <c r="B49" s="176" t="s">
        <v>637</v>
      </c>
      <c r="C49" s="37" t="s">
        <v>597</v>
      </c>
      <c r="D49" s="49">
        <v>2</v>
      </c>
      <c r="E49" s="177" t="s">
        <v>638</v>
      </c>
      <c r="F49" s="117" t="s">
        <v>440</v>
      </c>
      <c r="G49" s="118" t="s">
        <v>441</v>
      </c>
      <c r="H49" s="130">
        <v>2</v>
      </c>
      <c r="I49" s="176" t="s">
        <v>553</v>
      </c>
      <c r="J49" s="176" t="s">
        <v>639</v>
      </c>
      <c r="K49" s="70" t="s">
        <v>553</v>
      </c>
      <c r="L49" s="122" t="s">
        <v>441</v>
      </c>
      <c r="M49" s="203" t="s">
        <v>654</v>
      </c>
      <c r="N49" s="174" t="s">
        <v>553</v>
      </c>
      <c r="O49" s="123">
        <v>230</v>
      </c>
      <c r="P49" s="123" t="s">
        <v>563</v>
      </c>
      <c r="Q49" s="123">
        <v>0.5</v>
      </c>
      <c r="R49" s="47" t="s">
        <v>441</v>
      </c>
      <c r="S49" s="204" t="s">
        <v>87</v>
      </c>
      <c r="T49" s="125" t="s">
        <v>553</v>
      </c>
      <c r="U49" s="121" t="s">
        <v>553</v>
      </c>
      <c r="V49" s="121" t="s">
        <v>553</v>
      </c>
      <c r="W49" s="121" t="s">
        <v>553</v>
      </c>
      <c r="X49" s="121" t="s">
        <v>553</v>
      </c>
      <c r="Y49" s="125" t="s">
        <v>553</v>
      </c>
      <c r="Z49" s="121" t="s">
        <v>553</v>
      </c>
      <c r="AA49" s="121" t="s">
        <v>553</v>
      </c>
      <c r="AB49" s="121" t="s">
        <v>553</v>
      </c>
      <c r="AC49" s="121" t="s">
        <v>553</v>
      </c>
      <c r="AD49" s="178"/>
      <c r="AE49" s="179" t="s">
        <v>640</v>
      </c>
    </row>
    <row r="50" spans="1:31" s="152" customFormat="1" ht="15" customHeight="1" x14ac:dyDescent="0.35">
      <c r="A50" s="180"/>
      <c r="B50" s="121" t="s">
        <v>641</v>
      </c>
      <c r="C50" s="37" t="s">
        <v>597</v>
      </c>
      <c r="D50" s="172">
        <v>2</v>
      </c>
      <c r="E50" s="173" t="s">
        <v>642</v>
      </c>
      <c r="F50" s="117" t="s">
        <v>440</v>
      </c>
      <c r="G50" s="118" t="s">
        <v>441</v>
      </c>
      <c r="H50" s="130">
        <v>10</v>
      </c>
      <c r="I50" s="120" t="s">
        <v>553</v>
      </c>
      <c r="J50" s="120" t="s">
        <v>643</v>
      </c>
      <c r="K50" s="70" t="s">
        <v>553</v>
      </c>
      <c r="L50" s="122" t="s">
        <v>441</v>
      </c>
      <c r="M50" s="203" t="s">
        <v>654</v>
      </c>
      <c r="N50" s="174" t="s">
        <v>553</v>
      </c>
      <c r="O50" s="123">
        <v>230</v>
      </c>
      <c r="P50" s="123" t="s">
        <v>563</v>
      </c>
      <c r="Q50" s="123">
        <v>0.5</v>
      </c>
      <c r="R50" s="47" t="s">
        <v>441</v>
      </c>
      <c r="S50" s="204" t="s">
        <v>87</v>
      </c>
      <c r="T50" s="125" t="s">
        <v>553</v>
      </c>
      <c r="U50" s="121" t="s">
        <v>553</v>
      </c>
      <c r="V50" s="121" t="s">
        <v>553</v>
      </c>
      <c r="W50" s="121" t="s">
        <v>553</v>
      </c>
      <c r="X50" s="121" t="s">
        <v>553</v>
      </c>
      <c r="Y50" s="125" t="s">
        <v>553</v>
      </c>
      <c r="Z50" s="121" t="s">
        <v>553</v>
      </c>
      <c r="AA50" s="121" t="s">
        <v>553</v>
      </c>
      <c r="AB50" s="121" t="s">
        <v>553</v>
      </c>
      <c r="AC50" s="121" t="s">
        <v>553</v>
      </c>
      <c r="AD50" s="181"/>
      <c r="AE50" s="179" t="s">
        <v>644</v>
      </c>
    </row>
    <row r="51" spans="1:31" ht="15" customHeight="1" x14ac:dyDescent="0.35">
      <c r="A51" s="116"/>
      <c r="B51" s="182" t="s">
        <v>645</v>
      </c>
      <c r="C51" s="37" t="s">
        <v>597</v>
      </c>
      <c r="D51" s="43">
        <v>1</v>
      </c>
      <c r="E51" s="56" t="s">
        <v>646</v>
      </c>
      <c r="F51" s="117" t="s">
        <v>440</v>
      </c>
      <c r="G51" s="118" t="s">
        <v>441</v>
      </c>
      <c r="H51" s="183"/>
      <c r="I51" s="184"/>
      <c r="J51" s="209" t="s">
        <v>658</v>
      </c>
      <c r="K51" s="185"/>
      <c r="L51" s="186"/>
      <c r="M51" s="203" t="s">
        <v>654</v>
      </c>
      <c r="N51" s="187"/>
      <c r="O51" s="187"/>
      <c r="P51" s="187"/>
      <c r="Q51" s="187"/>
      <c r="R51" s="187"/>
      <c r="S51" s="204" t="s">
        <v>87</v>
      </c>
      <c r="T51" s="188"/>
      <c r="U51" s="184"/>
      <c r="V51" s="184"/>
      <c r="W51" s="184"/>
      <c r="X51" s="189"/>
      <c r="Y51" s="190"/>
      <c r="Z51" s="191"/>
      <c r="AA51" s="191"/>
      <c r="AB51" s="191"/>
      <c r="AC51" s="192"/>
      <c r="AD51" s="193"/>
      <c r="AE51" s="62"/>
    </row>
    <row r="52" spans="1:31" ht="15" customHeight="1" x14ac:dyDescent="0.35">
      <c r="A52" s="116"/>
      <c r="B52" s="182" t="s">
        <v>645</v>
      </c>
      <c r="C52" s="37" t="s">
        <v>597</v>
      </c>
      <c r="D52" s="43">
        <v>1</v>
      </c>
      <c r="E52" s="56" t="s">
        <v>646</v>
      </c>
      <c r="F52" s="117" t="s">
        <v>440</v>
      </c>
      <c r="G52" s="118" t="s">
        <v>441</v>
      </c>
      <c r="H52" s="183"/>
      <c r="I52" s="184"/>
      <c r="J52" s="209" t="s">
        <v>658</v>
      </c>
      <c r="K52" s="185"/>
      <c r="L52" s="186"/>
      <c r="M52" s="203" t="s">
        <v>654</v>
      </c>
      <c r="N52" s="187"/>
      <c r="O52" s="187"/>
      <c r="P52" s="187"/>
      <c r="Q52" s="187"/>
      <c r="R52" s="187"/>
      <c r="S52" s="204" t="s">
        <v>87</v>
      </c>
      <c r="T52" s="188"/>
      <c r="U52" s="184"/>
      <c r="V52" s="184"/>
      <c r="W52" s="184"/>
      <c r="X52" s="189"/>
      <c r="Y52" s="190"/>
      <c r="Z52" s="191"/>
      <c r="AA52" s="191"/>
      <c r="AB52" s="191"/>
      <c r="AC52" s="192"/>
      <c r="AD52" s="193"/>
      <c r="AE52" s="62"/>
    </row>
    <row r="53" spans="1:31" ht="15" customHeight="1" x14ac:dyDescent="0.35">
      <c r="A53" s="46"/>
      <c r="B53" s="218" t="s">
        <v>684</v>
      </c>
      <c r="C53" s="37" t="s">
        <v>597</v>
      </c>
      <c r="D53" s="48">
        <v>1</v>
      </c>
      <c r="E53" s="57" t="s">
        <v>685</v>
      </c>
      <c r="F53" s="215" t="s">
        <v>440</v>
      </c>
      <c r="G53" s="216" t="s">
        <v>441</v>
      </c>
      <c r="H53" s="217">
        <v>0</v>
      </c>
      <c r="I53" s="46" t="s">
        <v>553</v>
      </c>
      <c r="J53" s="46"/>
      <c r="K53" s="60" t="s">
        <v>553</v>
      </c>
      <c r="L53" s="59" t="s">
        <v>441</v>
      </c>
      <c r="M53" s="203" t="s">
        <v>654</v>
      </c>
      <c r="N53" s="38" t="s">
        <v>553</v>
      </c>
      <c r="O53" s="38">
        <v>230</v>
      </c>
      <c r="P53" s="38" t="s">
        <v>563</v>
      </c>
      <c r="Q53" s="47"/>
      <c r="R53" s="47" t="s">
        <v>441</v>
      </c>
      <c r="S53" s="204" t="s">
        <v>87</v>
      </c>
      <c r="T53" s="69" t="s">
        <v>553</v>
      </c>
      <c r="U53" s="129" t="s">
        <v>553</v>
      </c>
      <c r="V53" s="129" t="s">
        <v>553</v>
      </c>
      <c r="W53" s="129" t="s">
        <v>553</v>
      </c>
      <c r="X53" s="121" t="s">
        <v>553</v>
      </c>
      <c r="Y53" s="69" t="s">
        <v>553</v>
      </c>
      <c r="Z53" s="129" t="s">
        <v>553</v>
      </c>
      <c r="AA53" s="129" t="s">
        <v>553</v>
      </c>
      <c r="AB53" s="129" t="s">
        <v>553</v>
      </c>
      <c r="AC53" s="166" t="s">
        <v>553</v>
      </c>
      <c r="AD53" s="64"/>
      <c r="AE53" s="63"/>
    </row>
    <row r="54" spans="1:31" s="163" customFormat="1" ht="6" customHeight="1" x14ac:dyDescent="0.35">
      <c r="D54" s="164"/>
      <c r="F54" s="165"/>
      <c r="G54" s="165"/>
      <c r="H54" s="165"/>
      <c r="M54" s="165"/>
      <c r="N54" s="165"/>
      <c r="O54" s="165"/>
      <c r="P54" s="165"/>
      <c r="Q54" s="165"/>
      <c r="R54" s="165"/>
    </row>
    <row r="55" spans="1:31" x14ac:dyDescent="0.35">
      <c r="A55" s="129"/>
      <c r="B55" s="37" t="s">
        <v>439</v>
      </c>
      <c r="C55" s="210" t="s">
        <v>647</v>
      </c>
      <c r="D55" s="39">
        <v>1</v>
      </c>
      <c r="E55" s="66"/>
      <c r="F55" s="67"/>
      <c r="G55" s="68"/>
      <c r="H55" s="130"/>
      <c r="I55" s="37"/>
      <c r="J55" s="37"/>
      <c r="K55" s="70"/>
      <c r="L55" s="61"/>
      <c r="M55" s="38"/>
      <c r="N55" s="38"/>
      <c r="O55" s="38"/>
      <c r="P55" s="38"/>
      <c r="Q55" s="38"/>
      <c r="R55" s="135"/>
      <c r="S55" s="194"/>
      <c r="T55" s="69"/>
      <c r="U55" s="129"/>
      <c r="V55" s="129"/>
      <c r="W55" s="129"/>
      <c r="X55" s="194"/>
      <c r="Y55" s="69"/>
      <c r="Z55" s="129"/>
      <c r="AA55" s="129"/>
      <c r="AB55" s="129"/>
      <c r="AC55" s="166"/>
      <c r="AD55" s="71"/>
      <c r="AE55" s="128"/>
    </row>
    <row r="56" spans="1:31" x14ac:dyDescent="0.35">
      <c r="A56" s="129"/>
      <c r="B56" s="37" t="s">
        <v>648</v>
      </c>
      <c r="C56" s="210" t="s">
        <v>647</v>
      </c>
      <c r="D56" s="39">
        <v>1</v>
      </c>
      <c r="E56" s="66"/>
      <c r="F56" s="67"/>
      <c r="G56" s="68"/>
      <c r="H56" s="130"/>
      <c r="I56" s="37"/>
      <c r="J56" s="37"/>
      <c r="K56" s="70"/>
      <c r="L56" s="61"/>
      <c r="M56" s="38"/>
      <c r="N56" s="38"/>
      <c r="O56" s="38"/>
      <c r="P56" s="38"/>
      <c r="Q56" s="38"/>
      <c r="R56" s="135"/>
      <c r="S56" s="194"/>
      <c r="T56" s="69"/>
      <c r="U56" s="129"/>
      <c r="V56" s="129"/>
      <c r="W56" s="129"/>
      <c r="X56" s="194"/>
      <c r="Y56" s="69"/>
      <c r="Z56" s="129"/>
      <c r="AA56" s="129"/>
      <c r="AB56" s="129"/>
      <c r="AC56" s="166"/>
      <c r="AD56" s="71"/>
      <c r="AE56" s="128"/>
    </row>
    <row r="57" spans="1:31" s="42" customFormat="1" ht="15" customHeight="1" x14ac:dyDescent="0.35">
      <c r="D57" s="44"/>
      <c r="H57" s="195"/>
      <c r="I57" s="195"/>
      <c r="K57" s="195"/>
      <c r="M57" s="196"/>
      <c r="N57" s="51"/>
      <c r="O57" s="51"/>
      <c r="P57" s="51"/>
      <c r="Q57" s="51"/>
      <c r="S57" s="44"/>
      <c r="X57" s="51"/>
      <c r="Y57" s="44"/>
      <c r="Z57" s="44"/>
      <c r="AA57" s="44"/>
      <c r="AB57" s="44"/>
      <c r="AC57" s="44"/>
    </row>
    <row r="58" spans="1:31" s="42" customFormat="1" x14ac:dyDescent="0.35">
      <c r="A58" s="50"/>
      <c r="B58" s="50"/>
      <c r="C58" s="50"/>
      <c r="D58" s="44"/>
      <c r="F58" s="44"/>
      <c r="G58" s="44"/>
      <c r="M58" s="51"/>
      <c r="N58" s="51"/>
      <c r="O58" s="51"/>
      <c r="P58" s="51"/>
      <c r="Q58" s="51"/>
      <c r="S58" s="44"/>
      <c r="X58" s="51"/>
      <c r="Y58" s="44"/>
      <c r="Z58" s="44"/>
      <c r="AA58" s="44"/>
      <c r="AB58" s="44"/>
      <c r="AC58" s="44"/>
    </row>
    <row r="59" spans="1:31" s="42" customFormat="1" x14ac:dyDescent="0.35">
      <c r="A59" s="197" t="s">
        <v>649</v>
      </c>
      <c r="B59" s="50"/>
      <c r="C59" s="50"/>
      <c r="D59" s="44"/>
      <c r="F59" s="44"/>
      <c r="G59" s="44"/>
      <c r="M59" s="51"/>
      <c r="N59" s="51"/>
      <c r="O59" s="51"/>
      <c r="P59" s="51"/>
      <c r="Q59" s="51"/>
      <c r="S59" s="44"/>
      <c r="X59" s="51"/>
      <c r="Y59" s="44"/>
      <c r="Z59" s="44"/>
      <c r="AA59" s="44"/>
      <c r="AB59" s="44"/>
      <c r="AC59" s="44"/>
    </row>
    <row r="60" spans="1:31" s="42" customFormat="1" x14ac:dyDescent="0.35">
      <c r="A60" s="198"/>
      <c r="B60" s="199" t="s">
        <v>650</v>
      </c>
      <c r="C60" s="50"/>
      <c r="D60" s="44"/>
      <c r="F60" s="44"/>
      <c r="G60" s="44"/>
      <c r="M60" s="51"/>
      <c r="N60" s="51"/>
      <c r="O60" s="51"/>
      <c r="P60" s="51"/>
      <c r="Q60" s="51"/>
      <c r="S60" s="44"/>
      <c r="X60" s="51"/>
      <c r="Y60" s="44"/>
      <c r="Z60" s="44"/>
      <c r="AA60" s="44"/>
      <c r="AB60" s="44"/>
      <c r="AC60" s="44"/>
    </row>
    <row r="61" spans="1:31" s="42" customFormat="1" x14ac:dyDescent="0.35">
      <c r="A61" s="200"/>
      <c r="B61" s="199" t="s">
        <v>651</v>
      </c>
      <c r="C61" s="50"/>
      <c r="D61" s="44"/>
      <c r="F61" s="44"/>
      <c r="G61" s="44"/>
      <c r="M61" s="51"/>
      <c r="N61" s="51"/>
      <c r="O61" s="51"/>
      <c r="P61" s="51"/>
      <c r="Q61" s="51"/>
      <c r="S61" s="44"/>
      <c r="X61" s="51"/>
      <c r="Y61" s="44"/>
      <c r="Z61" s="44"/>
      <c r="AA61" s="44"/>
      <c r="AB61" s="44"/>
      <c r="AC61" s="44"/>
    </row>
    <row r="62" spans="1:31" s="42" customFormat="1" x14ac:dyDescent="0.35">
      <c r="A62" s="50"/>
      <c r="B62" s="50"/>
      <c r="C62" s="50"/>
      <c r="D62" s="44"/>
      <c r="F62" s="44"/>
      <c r="G62" s="44"/>
      <c r="M62" s="51"/>
      <c r="N62" s="51"/>
      <c r="O62" s="51"/>
      <c r="P62" s="51"/>
      <c r="Q62" s="51"/>
      <c r="S62" s="44"/>
      <c r="X62" s="51"/>
      <c r="Y62" s="44"/>
      <c r="Z62" s="44"/>
      <c r="AA62" s="44"/>
      <c r="AB62" s="44"/>
      <c r="AC62" s="44"/>
    </row>
    <row r="63" spans="1:31" s="42" customFormat="1" x14ac:dyDescent="0.35">
      <c r="A63" s="50"/>
      <c r="B63" s="50"/>
      <c r="C63" s="50"/>
      <c r="D63" s="44"/>
      <c r="F63" s="44"/>
      <c r="G63" s="44"/>
      <c r="M63" s="51"/>
      <c r="N63" s="51"/>
      <c r="O63" s="51"/>
      <c r="P63" s="51"/>
      <c r="Q63" s="51"/>
      <c r="S63" s="44"/>
      <c r="X63" s="51"/>
      <c r="Y63" s="44"/>
      <c r="Z63" s="44"/>
      <c r="AA63" s="44"/>
      <c r="AB63" s="44"/>
      <c r="AC63" s="44"/>
    </row>
    <row r="64" spans="1:31" s="42" customFormat="1" x14ac:dyDescent="0.35">
      <c r="A64" s="50"/>
      <c r="B64" s="50"/>
      <c r="C64" s="50"/>
      <c r="D64" s="44"/>
      <c r="F64" s="44"/>
      <c r="G64" s="44"/>
      <c r="M64" s="51"/>
      <c r="N64" s="51"/>
      <c r="O64" s="51"/>
      <c r="P64" s="51"/>
      <c r="Q64" s="51"/>
      <c r="S64" s="44"/>
      <c r="X64" s="51"/>
      <c r="Y64" s="44"/>
      <c r="Z64" s="44"/>
      <c r="AA64" s="44"/>
      <c r="AB64" s="44"/>
      <c r="AC64" s="44"/>
    </row>
    <row r="65" spans="1:29" s="42" customFormat="1" x14ac:dyDescent="0.35">
      <c r="A65" s="50"/>
      <c r="B65" s="50"/>
      <c r="C65" s="50"/>
      <c r="D65" s="44"/>
      <c r="F65" s="44"/>
      <c r="G65" s="44"/>
      <c r="M65" s="51"/>
      <c r="N65" s="51"/>
      <c r="O65" s="51"/>
      <c r="P65" s="51"/>
      <c r="Q65" s="51"/>
      <c r="S65" s="44"/>
      <c r="X65" s="51"/>
      <c r="Y65" s="44"/>
      <c r="Z65" s="44"/>
      <c r="AA65" s="44"/>
      <c r="AB65" s="44"/>
      <c r="AC65" s="44"/>
    </row>
    <row r="66" spans="1:29" s="42" customFormat="1" x14ac:dyDescent="0.35">
      <c r="A66" s="50"/>
      <c r="B66" s="50"/>
      <c r="C66" s="50"/>
      <c r="D66" s="44"/>
      <c r="F66" s="44"/>
      <c r="G66" s="44"/>
      <c r="M66" s="51"/>
      <c r="N66" s="51"/>
      <c r="O66" s="51"/>
      <c r="P66" s="51"/>
      <c r="Q66" s="51"/>
      <c r="S66" s="44"/>
      <c r="X66" s="51"/>
      <c r="Y66" s="44"/>
      <c r="Z66" s="44"/>
      <c r="AA66" s="44"/>
      <c r="AB66" s="44"/>
      <c r="AC66" s="44"/>
    </row>
    <row r="67" spans="1:29" s="42" customFormat="1" x14ac:dyDescent="0.35">
      <c r="A67" s="50"/>
      <c r="B67" s="50"/>
      <c r="C67" s="50"/>
      <c r="D67" s="44"/>
      <c r="F67" s="44"/>
      <c r="G67" s="44"/>
      <c r="M67" s="51"/>
      <c r="N67" s="51"/>
      <c r="O67" s="51"/>
      <c r="P67" s="51"/>
      <c r="Q67" s="51"/>
      <c r="S67" s="44"/>
      <c r="X67" s="51"/>
      <c r="Y67" s="44"/>
      <c r="Z67" s="44"/>
      <c r="AA67" s="44"/>
      <c r="AB67" s="44"/>
      <c r="AC67" s="44"/>
    </row>
    <row r="68" spans="1:29" s="42" customFormat="1" x14ac:dyDescent="0.35">
      <c r="A68" s="50"/>
      <c r="B68" s="50"/>
      <c r="C68" s="50"/>
      <c r="D68" s="44"/>
      <c r="F68" s="44"/>
      <c r="G68" s="44"/>
      <c r="M68" s="51"/>
      <c r="N68" s="51"/>
      <c r="O68" s="51"/>
      <c r="P68" s="51"/>
      <c r="Q68" s="51"/>
      <c r="S68" s="44"/>
      <c r="X68" s="51"/>
      <c r="Y68" s="44"/>
      <c r="Z68" s="44"/>
      <c r="AA68" s="44"/>
      <c r="AB68" s="44"/>
      <c r="AC68" s="44"/>
    </row>
    <row r="69" spans="1:29" s="42" customFormat="1" x14ac:dyDescent="0.35">
      <c r="A69" s="50"/>
      <c r="B69" s="50"/>
      <c r="C69" s="50"/>
      <c r="D69" s="44"/>
      <c r="F69" s="44"/>
      <c r="G69" s="44"/>
      <c r="M69" s="51"/>
      <c r="N69" s="51"/>
      <c r="O69" s="51"/>
      <c r="P69" s="51"/>
      <c r="Q69" s="51"/>
      <c r="S69" s="44"/>
      <c r="X69" s="51"/>
      <c r="Y69" s="44"/>
      <c r="Z69" s="44"/>
      <c r="AA69" s="44"/>
      <c r="AB69" s="44"/>
      <c r="AC69" s="44"/>
    </row>
    <row r="70" spans="1:29" s="42" customFormat="1" x14ac:dyDescent="0.35">
      <c r="A70" s="50"/>
      <c r="B70" s="50"/>
      <c r="C70" s="50"/>
      <c r="D70" s="44"/>
      <c r="F70" s="44"/>
      <c r="G70" s="44"/>
      <c r="M70" s="51"/>
      <c r="N70" s="51"/>
      <c r="O70" s="51"/>
      <c r="P70" s="51"/>
      <c r="Q70" s="51"/>
      <c r="S70" s="44"/>
      <c r="X70" s="51"/>
      <c r="Y70" s="44"/>
      <c r="Z70" s="44"/>
      <c r="AA70" s="44"/>
      <c r="AB70" s="44"/>
      <c r="AC70" s="44"/>
    </row>
    <row r="71" spans="1:29" s="42" customFormat="1" x14ac:dyDescent="0.35">
      <c r="A71" s="50"/>
      <c r="B71" s="50"/>
      <c r="C71" s="50"/>
      <c r="D71" s="44"/>
      <c r="F71" s="44"/>
      <c r="G71" s="44"/>
      <c r="M71" s="51"/>
      <c r="N71" s="51"/>
      <c r="O71" s="51"/>
      <c r="P71" s="51"/>
      <c r="Q71" s="51"/>
      <c r="S71" s="44"/>
      <c r="X71" s="51"/>
      <c r="Y71" s="44"/>
      <c r="Z71" s="44"/>
      <c r="AA71" s="44"/>
      <c r="AB71" s="44"/>
      <c r="AC71" s="44"/>
    </row>
    <row r="72" spans="1:29" s="42" customFormat="1" x14ac:dyDescent="0.35">
      <c r="A72" s="50"/>
      <c r="B72" s="50"/>
      <c r="C72" s="50"/>
      <c r="D72" s="44"/>
      <c r="F72" s="44"/>
      <c r="G72" s="44"/>
      <c r="M72" s="51"/>
      <c r="N72" s="51"/>
      <c r="O72" s="51"/>
      <c r="P72" s="51"/>
      <c r="Q72" s="51"/>
      <c r="S72" s="44"/>
      <c r="X72" s="51"/>
      <c r="Y72" s="44"/>
      <c r="Z72" s="44"/>
      <c r="AA72" s="44"/>
      <c r="AB72" s="44"/>
      <c r="AC72" s="44"/>
    </row>
    <row r="73" spans="1:29" s="42" customFormat="1" x14ac:dyDescent="0.35">
      <c r="A73" s="50"/>
      <c r="B73" s="50"/>
      <c r="C73" s="50"/>
      <c r="D73" s="44"/>
      <c r="F73" s="44"/>
      <c r="G73" s="44"/>
      <c r="M73" s="51"/>
      <c r="N73" s="51"/>
      <c r="O73" s="51"/>
      <c r="P73" s="51"/>
      <c r="Q73" s="51"/>
      <c r="S73" s="44"/>
      <c r="X73" s="51"/>
      <c r="Y73" s="44"/>
      <c r="Z73" s="44"/>
      <c r="AA73" s="44"/>
      <c r="AB73" s="44"/>
      <c r="AC73" s="44"/>
    </row>
    <row r="74" spans="1:29" s="42" customFormat="1" x14ac:dyDescent="0.35">
      <c r="A74" s="50"/>
      <c r="B74" s="50"/>
      <c r="C74" s="50"/>
      <c r="D74" s="44"/>
      <c r="F74" s="44"/>
      <c r="G74" s="44"/>
      <c r="M74" s="51"/>
      <c r="N74" s="51"/>
      <c r="O74" s="51"/>
      <c r="P74" s="51"/>
      <c r="Q74" s="51"/>
      <c r="S74" s="44"/>
      <c r="X74" s="51"/>
      <c r="Y74" s="44"/>
      <c r="Z74" s="44"/>
      <c r="AA74" s="44"/>
      <c r="AB74" s="44"/>
      <c r="AC74" s="44"/>
    </row>
    <row r="75" spans="1:29" s="42" customFormat="1" x14ac:dyDescent="0.35">
      <c r="A75" s="50"/>
      <c r="B75" s="50"/>
      <c r="C75" s="50"/>
      <c r="D75" s="44"/>
      <c r="F75" s="44"/>
      <c r="G75" s="44"/>
      <c r="M75" s="51"/>
      <c r="N75" s="51"/>
      <c r="O75" s="51"/>
      <c r="P75" s="51"/>
      <c r="Q75" s="51"/>
      <c r="S75" s="44"/>
      <c r="X75" s="51"/>
      <c r="Y75" s="44"/>
      <c r="Z75" s="44"/>
      <c r="AA75" s="44"/>
      <c r="AB75" s="44"/>
      <c r="AC75" s="44"/>
    </row>
    <row r="76" spans="1:29" s="42" customFormat="1" x14ac:dyDescent="0.35">
      <c r="A76" s="50"/>
      <c r="B76" s="50"/>
      <c r="C76" s="50"/>
      <c r="D76" s="44"/>
      <c r="F76" s="44"/>
      <c r="G76" s="44"/>
      <c r="M76" s="51"/>
      <c r="N76" s="51"/>
      <c r="O76" s="51"/>
      <c r="P76" s="51"/>
      <c r="Q76" s="51"/>
      <c r="S76" s="44"/>
      <c r="X76" s="51"/>
      <c r="Y76" s="44"/>
      <c r="Z76" s="44"/>
      <c r="AA76" s="44"/>
      <c r="AB76" s="44"/>
      <c r="AC76" s="44"/>
    </row>
    <row r="77" spans="1:29" s="42" customFormat="1" x14ac:dyDescent="0.35">
      <c r="A77" s="50"/>
      <c r="B77" s="50"/>
      <c r="C77" s="50"/>
      <c r="D77" s="44"/>
      <c r="F77" s="44"/>
      <c r="G77" s="44"/>
      <c r="M77" s="51"/>
      <c r="N77" s="51"/>
      <c r="O77" s="51"/>
      <c r="P77" s="51"/>
      <c r="Q77" s="51"/>
      <c r="S77" s="44"/>
      <c r="X77" s="51"/>
      <c r="Y77" s="44"/>
      <c r="Z77" s="44"/>
      <c r="AA77" s="44"/>
      <c r="AB77" s="44"/>
      <c r="AC77" s="44"/>
    </row>
    <row r="78" spans="1:29" s="42" customFormat="1" x14ac:dyDescent="0.35">
      <c r="A78" s="50"/>
      <c r="B78" s="50"/>
      <c r="C78" s="50"/>
      <c r="D78" s="44"/>
      <c r="F78" s="44"/>
      <c r="G78" s="44"/>
      <c r="M78" s="51"/>
      <c r="N78" s="51"/>
      <c r="O78" s="51"/>
      <c r="P78" s="51"/>
      <c r="Q78" s="51"/>
      <c r="S78" s="44"/>
      <c r="X78" s="51"/>
      <c r="Y78" s="44"/>
      <c r="Z78" s="44"/>
      <c r="AA78" s="44"/>
      <c r="AB78" s="44"/>
      <c r="AC78" s="44"/>
    </row>
    <row r="79" spans="1:29" s="42" customFormat="1" x14ac:dyDescent="0.35">
      <c r="A79" s="50"/>
      <c r="B79" s="50"/>
      <c r="C79" s="50"/>
      <c r="D79" s="44"/>
      <c r="F79" s="44"/>
      <c r="G79" s="44"/>
      <c r="M79" s="51"/>
      <c r="N79" s="51"/>
      <c r="O79" s="51"/>
      <c r="P79" s="51"/>
      <c r="Q79" s="51"/>
      <c r="S79" s="44"/>
      <c r="X79" s="51"/>
      <c r="Y79" s="44"/>
      <c r="Z79" s="44"/>
      <c r="AA79" s="44"/>
      <c r="AB79" s="44"/>
      <c r="AC79" s="44"/>
    </row>
    <row r="80" spans="1:29" s="42" customFormat="1" x14ac:dyDescent="0.35">
      <c r="A80" s="50"/>
      <c r="B80" s="50"/>
      <c r="C80" s="50"/>
      <c r="D80" s="44"/>
      <c r="F80" s="44"/>
      <c r="G80" s="44"/>
      <c r="M80" s="51"/>
      <c r="N80" s="51"/>
      <c r="O80" s="51"/>
      <c r="P80" s="51"/>
      <c r="Q80" s="51"/>
      <c r="S80" s="44"/>
      <c r="X80" s="51"/>
      <c r="Y80" s="44"/>
      <c r="Z80" s="44"/>
      <c r="AA80" s="44"/>
      <c r="AB80" s="44"/>
      <c r="AC80" s="44"/>
    </row>
    <row r="81" spans="1:29" s="42" customFormat="1" x14ac:dyDescent="0.35">
      <c r="A81" s="50"/>
      <c r="B81" s="50"/>
      <c r="C81" s="50"/>
      <c r="D81" s="44"/>
      <c r="F81" s="44"/>
      <c r="G81" s="44"/>
      <c r="M81" s="51"/>
      <c r="N81" s="51"/>
      <c r="O81" s="51"/>
      <c r="P81" s="51"/>
      <c r="Q81" s="51"/>
      <c r="S81" s="44"/>
      <c r="X81" s="51"/>
      <c r="Y81" s="44"/>
      <c r="Z81" s="44"/>
      <c r="AA81" s="44"/>
      <c r="AB81" s="44"/>
      <c r="AC81" s="44"/>
    </row>
    <row r="82" spans="1:29" s="42" customFormat="1" x14ac:dyDescent="0.35">
      <c r="A82" s="50"/>
      <c r="B82" s="50"/>
      <c r="C82" s="50"/>
      <c r="D82" s="44"/>
      <c r="F82" s="44"/>
      <c r="G82" s="44"/>
      <c r="M82" s="51"/>
      <c r="N82" s="51"/>
      <c r="O82" s="51"/>
      <c r="P82" s="51"/>
      <c r="Q82" s="51"/>
      <c r="S82" s="44"/>
      <c r="X82" s="51"/>
      <c r="Y82" s="44"/>
      <c r="Z82" s="44"/>
      <c r="AA82" s="44"/>
      <c r="AB82" s="44"/>
      <c r="AC82" s="44"/>
    </row>
    <row r="83" spans="1:29" s="42" customFormat="1" x14ac:dyDescent="0.35">
      <c r="A83" s="50"/>
      <c r="B83" s="50"/>
      <c r="C83" s="50"/>
      <c r="D83" s="44"/>
      <c r="F83" s="44"/>
      <c r="G83" s="44"/>
      <c r="M83" s="51"/>
      <c r="N83" s="51"/>
      <c r="O83" s="51"/>
      <c r="P83" s="51"/>
      <c r="Q83" s="51"/>
      <c r="S83" s="44"/>
      <c r="X83" s="51"/>
      <c r="Y83" s="44"/>
      <c r="Z83" s="44"/>
      <c r="AA83" s="44"/>
      <c r="AB83" s="44"/>
      <c r="AC83" s="44"/>
    </row>
    <row r="84" spans="1:29" s="42" customFormat="1" x14ac:dyDescent="0.35">
      <c r="A84" s="50"/>
      <c r="B84" s="50"/>
      <c r="C84" s="50"/>
      <c r="D84" s="44"/>
      <c r="F84" s="44"/>
      <c r="G84" s="44"/>
      <c r="M84" s="51"/>
      <c r="N84" s="51"/>
      <c r="O84" s="51"/>
      <c r="P84" s="51"/>
      <c r="Q84" s="51"/>
      <c r="S84" s="44"/>
      <c r="X84" s="51"/>
      <c r="Y84" s="44"/>
      <c r="Z84" s="44"/>
      <c r="AA84" s="44"/>
      <c r="AB84" s="44"/>
      <c r="AC84" s="44"/>
    </row>
    <row r="85" spans="1:29" s="42" customFormat="1" x14ac:dyDescent="0.35">
      <c r="A85" s="50"/>
      <c r="B85" s="50"/>
      <c r="C85" s="50"/>
      <c r="D85" s="44"/>
      <c r="F85" s="44"/>
      <c r="G85" s="44"/>
      <c r="M85" s="51"/>
      <c r="N85" s="51"/>
      <c r="O85" s="51"/>
      <c r="P85" s="51"/>
      <c r="Q85" s="51"/>
      <c r="S85" s="44"/>
      <c r="X85" s="51"/>
      <c r="Y85" s="44"/>
      <c r="Z85" s="44"/>
      <c r="AA85" s="44"/>
      <c r="AB85" s="44"/>
      <c r="AC85" s="44"/>
    </row>
    <row r="86" spans="1:29" s="42" customFormat="1" x14ac:dyDescent="0.35">
      <c r="A86" s="50"/>
      <c r="B86" s="50"/>
      <c r="C86" s="50"/>
      <c r="D86" s="44"/>
      <c r="F86" s="44"/>
      <c r="G86" s="44"/>
      <c r="M86" s="51"/>
      <c r="N86" s="51"/>
      <c r="O86" s="51"/>
      <c r="P86" s="51"/>
      <c r="Q86" s="51"/>
      <c r="S86" s="44"/>
      <c r="X86" s="51"/>
      <c r="Y86" s="44"/>
      <c r="Z86" s="44"/>
      <c r="AA86" s="44"/>
      <c r="AB86" s="44"/>
      <c r="AC86" s="44"/>
    </row>
    <row r="87" spans="1:29" s="42" customFormat="1" x14ac:dyDescent="0.35">
      <c r="A87" s="50"/>
      <c r="B87" s="50"/>
      <c r="C87" s="50"/>
      <c r="D87" s="44"/>
      <c r="F87" s="44"/>
      <c r="G87" s="44"/>
      <c r="M87" s="51"/>
      <c r="N87" s="51"/>
      <c r="O87" s="51"/>
      <c r="P87" s="51"/>
      <c r="Q87" s="51"/>
      <c r="S87" s="44"/>
      <c r="X87" s="51"/>
      <c r="Y87" s="44"/>
      <c r="Z87" s="44"/>
      <c r="AA87" s="44"/>
      <c r="AB87" s="44"/>
      <c r="AC87" s="44"/>
    </row>
    <row r="88" spans="1:29" s="42" customFormat="1" x14ac:dyDescent="0.35">
      <c r="A88" s="50"/>
      <c r="B88" s="50"/>
      <c r="C88" s="50"/>
      <c r="D88" s="44"/>
      <c r="F88" s="44"/>
      <c r="G88" s="44"/>
      <c r="M88" s="51"/>
      <c r="N88" s="51"/>
      <c r="O88" s="51"/>
      <c r="P88" s="51"/>
      <c r="Q88" s="51"/>
      <c r="S88" s="44"/>
      <c r="X88" s="51"/>
      <c r="Y88" s="44"/>
      <c r="Z88" s="44"/>
      <c r="AA88" s="44"/>
      <c r="AB88" s="44"/>
      <c r="AC88" s="44"/>
    </row>
    <row r="89" spans="1:29" s="42" customFormat="1" x14ac:dyDescent="0.35">
      <c r="A89" s="50"/>
      <c r="B89" s="50"/>
      <c r="C89" s="50"/>
      <c r="D89" s="44"/>
      <c r="F89" s="44"/>
      <c r="G89" s="44"/>
      <c r="M89" s="51"/>
      <c r="N89" s="51"/>
      <c r="O89" s="51"/>
      <c r="P89" s="51"/>
      <c r="Q89" s="51"/>
      <c r="S89" s="44"/>
      <c r="X89" s="51"/>
      <c r="Y89" s="44"/>
      <c r="Z89" s="44"/>
      <c r="AA89" s="44"/>
      <c r="AB89" s="44"/>
      <c r="AC89" s="44"/>
    </row>
    <row r="90" spans="1:29" s="42" customFormat="1" x14ac:dyDescent="0.35">
      <c r="A90" s="50"/>
      <c r="B90" s="50"/>
      <c r="C90" s="50"/>
      <c r="D90" s="44"/>
      <c r="F90" s="44"/>
      <c r="G90" s="44"/>
      <c r="M90" s="51"/>
      <c r="N90" s="51"/>
      <c r="O90" s="51"/>
      <c r="P90" s="51"/>
      <c r="Q90" s="51"/>
      <c r="S90" s="44"/>
      <c r="X90" s="51"/>
      <c r="Y90" s="44"/>
      <c r="Z90" s="44"/>
      <c r="AA90" s="44"/>
      <c r="AB90" s="44"/>
      <c r="AC90" s="44"/>
    </row>
    <row r="91" spans="1:29" s="42" customFormat="1" x14ac:dyDescent="0.35">
      <c r="A91" s="50"/>
      <c r="B91" s="50"/>
      <c r="C91" s="50"/>
      <c r="D91" s="44"/>
      <c r="F91" s="44"/>
      <c r="G91" s="44"/>
      <c r="M91" s="51"/>
      <c r="N91" s="51"/>
      <c r="O91" s="51"/>
      <c r="P91" s="51"/>
      <c r="Q91" s="51"/>
      <c r="S91" s="44"/>
      <c r="X91" s="51"/>
      <c r="Y91" s="44"/>
      <c r="Z91" s="44"/>
      <c r="AA91" s="44"/>
      <c r="AB91" s="44"/>
      <c r="AC91" s="44"/>
    </row>
    <row r="92" spans="1:29" s="42" customFormat="1" x14ac:dyDescent="0.35">
      <c r="A92" s="50"/>
      <c r="B92" s="50"/>
      <c r="C92" s="50"/>
      <c r="D92" s="44"/>
      <c r="F92" s="44"/>
      <c r="G92" s="44"/>
      <c r="M92" s="51"/>
      <c r="N92" s="51"/>
      <c r="O92" s="51"/>
      <c r="P92" s="51"/>
      <c r="Q92" s="51"/>
      <c r="S92" s="44"/>
      <c r="X92" s="51"/>
      <c r="Y92" s="44"/>
      <c r="Z92" s="44"/>
      <c r="AA92" s="44"/>
      <c r="AB92" s="44"/>
      <c r="AC92" s="44"/>
    </row>
    <row r="93" spans="1:29" s="42" customFormat="1" x14ac:dyDescent="0.35">
      <c r="A93" s="50"/>
      <c r="B93" s="50"/>
      <c r="C93" s="50"/>
      <c r="D93" s="44"/>
      <c r="F93" s="44"/>
      <c r="G93" s="44"/>
      <c r="M93" s="51"/>
      <c r="N93" s="51"/>
      <c r="O93" s="51"/>
      <c r="P93" s="51"/>
      <c r="Q93" s="51"/>
      <c r="S93" s="44"/>
      <c r="X93" s="51"/>
      <c r="Y93" s="44"/>
      <c r="Z93" s="44"/>
      <c r="AA93" s="44"/>
      <c r="AB93" s="44"/>
      <c r="AC93" s="44"/>
    </row>
    <row r="94" spans="1:29" s="42" customFormat="1" x14ac:dyDescent="0.35">
      <c r="A94" s="50"/>
      <c r="B94" s="50"/>
      <c r="C94" s="50"/>
      <c r="D94" s="44"/>
      <c r="F94" s="44"/>
      <c r="G94" s="44"/>
      <c r="M94" s="51"/>
      <c r="N94" s="51"/>
      <c r="O94" s="51"/>
      <c r="P94" s="51"/>
      <c r="Q94" s="51"/>
      <c r="S94" s="44"/>
      <c r="X94" s="51"/>
      <c r="Y94" s="44"/>
      <c r="Z94" s="44"/>
      <c r="AA94" s="44"/>
      <c r="AB94" s="44"/>
      <c r="AC94" s="44"/>
    </row>
    <row r="95" spans="1:29" s="42" customFormat="1" x14ac:dyDescent="0.35">
      <c r="A95" s="50"/>
      <c r="B95" s="50"/>
      <c r="C95" s="50"/>
      <c r="D95" s="44"/>
      <c r="F95" s="44"/>
      <c r="G95" s="44"/>
      <c r="M95" s="51"/>
      <c r="N95" s="51"/>
      <c r="O95" s="51"/>
      <c r="P95" s="51"/>
      <c r="Q95" s="51"/>
      <c r="S95" s="44"/>
      <c r="X95" s="51"/>
      <c r="Y95" s="44"/>
      <c r="Z95" s="44"/>
      <c r="AA95" s="44"/>
      <c r="AB95" s="44"/>
      <c r="AC95" s="44"/>
    </row>
    <row r="96" spans="1:29" s="42" customFormat="1" x14ac:dyDescent="0.35">
      <c r="A96" s="50"/>
      <c r="B96" s="50"/>
      <c r="C96" s="50"/>
      <c r="D96" s="44"/>
      <c r="F96" s="44"/>
      <c r="G96" s="44"/>
      <c r="M96" s="51"/>
      <c r="N96" s="51"/>
      <c r="O96" s="51"/>
      <c r="P96" s="51"/>
      <c r="Q96" s="51"/>
      <c r="S96" s="44"/>
      <c r="X96" s="51"/>
      <c r="Y96" s="44"/>
      <c r="Z96" s="44"/>
      <c r="AA96" s="44"/>
      <c r="AB96" s="44"/>
      <c r="AC96" s="44"/>
    </row>
    <row r="97" spans="1:29" s="42" customFormat="1" x14ac:dyDescent="0.35">
      <c r="A97" s="50"/>
      <c r="B97" s="50"/>
      <c r="C97" s="50"/>
      <c r="D97" s="44"/>
      <c r="F97" s="44"/>
      <c r="G97" s="44"/>
      <c r="M97" s="51"/>
      <c r="N97" s="51"/>
      <c r="O97" s="51"/>
      <c r="P97" s="51"/>
      <c r="Q97" s="51"/>
      <c r="S97" s="44"/>
      <c r="X97" s="51"/>
      <c r="Y97" s="44"/>
      <c r="Z97" s="44"/>
      <c r="AA97" s="44"/>
      <c r="AB97" s="44"/>
      <c r="AC97" s="44"/>
    </row>
    <row r="98" spans="1:29" s="42" customFormat="1" x14ac:dyDescent="0.35">
      <c r="A98" s="50"/>
      <c r="B98" s="50"/>
      <c r="C98" s="50"/>
      <c r="D98" s="44"/>
      <c r="F98" s="44"/>
      <c r="G98" s="44"/>
      <c r="M98" s="51"/>
      <c r="N98" s="51"/>
      <c r="O98" s="51"/>
      <c r="P98" s="51"/>
      <c r="Q98" s="51"/>
      <c r="S98" s="44"/>
      <c r="X98" s="51"/>
      <c r="Y98" s="44"/>
      <c r="Z98" s="44"/>
      <c r="AA98" s="44"/>
      <c r="AB98" s="44"/>
      <c r="AC98" s="44"/>
    </row>
    <row r="99" spans="1:29" s="42" customFormat="1" x14ac:dyDescent="0.35">
      <c r="A99" s="50"/>
      <c r="B99" s="50"/>
      <c r="C99" s="50"/>
      <c r="D99" s="44"/>
      <c r="F99" s="44"/>
      <c r="G99" s="44"/>
      <c r="M99" s="51"/>
      <c r="N99" s="51"/>
      <c r="O99" s="51"/>
      <c r="P99" s="51"/>
      <c r="Q99" s="51"/>
      <c r="S99" s="44"/>
      <c r="X99" s="51"/>
      <c r="Y99" s="44"/>
      <c r="Z99" s="44"/>
      <c r="AA99" s="44"/>
      <c r="AB99" s="44"/>
      <c r="AC99" s="44"/>
    </row>
    <row r="100" spans="1:29" s="42" customFormat="1" x14ac:dyDescent="0.35">
      <c r="A100" s="50"/>
      <c r="B100" s="50"/>
      <c r="C100" s="50"/>
      <c r="D100" s="44"/>
      <c r="F100" s="44"/>
      <c r="G100" s="44"/>
      <c r="M100" s="51"/>
      <c r="N100" s="51"/>
      <c r="O100" s="51"/>
      <c r="P100" s="51"/>
      <c r="Q100" s="51"/>
      <c r="S100" s="44"/>
      <c r="X100" s="51"/>
      <c r="Y100" s="44"/>
      <c r="Z100" s="44"/>
      <c r="AA100" s="44"/>
      <c r="AB100" s="44"/>
      <c r="AC100" s="44"/>
    </row>
    <row r="101" spans="1:29" s="42" customFormat="1" x14ac:dyDescent="0.35">
      <c r="A101" s="50"/>
      <c r="B101" s="50"/>
      <c r="C101" s="50"/>
      <c r="D101" s="44"/>
      <c r="F101" s="44"/>
      <c r="G101" s="44"/>
      <c r="M101" s="51"/>
      <c r="N101" s="51"/>
      <c r="O101" s="51"/>
      <c r="P101" s="51"/>
      <c r="Q101" s="51"/>
      <c r="S101" s="44"/>
      <c r="X101" s="51"/>
      <c r="Y101" s="44"/>
      <c r="Z101" s="44"/>
      <c r="AA101" s="44"/>
      <c r="AB101" s="44"/>
      <c r="AC101" s="44"/>
    </row>
    <row r="102" spans="1:29" s="42" customFormat="1" x14ac:dyDescent="0.35">
      <c r="A102" s="50"/>
      <c r="B102" s="50"/>
      <c r="C102" s="50"/>
      <c r="D102" s="44"/>
      <c r="F102" s="44"/>
      <c r="G102" s="44"/>
      <c r="M102" s="51"/>
      <c r="N102" s="51"/>
      <c r="O102" s="51"/>
      <c r="P102" s="51"/>
      <c r="Q102" s="51"/>
      <c r="S102" s="44"/>
      <c r="X102" s="51"/>
      <c r="Y102" s="44"/>
      <c r="Z102" s="44"/>
      <c r="AA102" s="44"/>
      <c r="AB102" s="44"/>
      <c r="AC102" s="44"/>
    </row>
    <row r="103" spans="1:29" s="42" customFormat="1" x14ac:dyDescent="0.35">
      <c r="A103" s="50"/>
      <c r="B103" s="50"/>
      <c r="C103" s="50"/>
      <c r="D103" s="44"/>
      <c r="F103" s="44"/>
      <c r="G103" s="44"/>
      <c r="M103" s="51"/>
      <c r="N103" s="51"/>
      <c r="O103" s="51"/>
      <c r="P103" s="51"/>
      <c r="Q103" s="51"/>
      <c r="S103" s="44"/>
      <c r="X103" s="51"/>
      <c r="Y103" s="44"/>
      <c r="Z103" s="44"/>
      <c r="AA103" s="44"/>
      <c r="AB103" s="44"/>
      <c r="AC103" s="44"/>
    </row>
    <row r="104" spans="1:29" s="42" customFormat="1" x14ac:dyDescent="0.35">
      <c r="A104" s="50"/>
      <c r="B104" s="50"/>
      <c r="C104" s="50"/>
      <c r="D104" s="44"/>
      <c r="F104" s="44"/>
      <c r="G104" s="44"/>
      <c r="M104" s="51"/>
      <c r="N104" s="51"/>
      <c r="O104" s="51"/>
      <c r="P104" s="51"/>
      <c r="Q104" s="51"/>
      <c r="S104" s="44"/>
      <c r="X104" s="51"/>
      <c r="Y104" s="44"/>
      <c r="Z104" s="44"/>
      <c r="AA104" s="44"/>
      <c r="AB104" s="44"/>
      <c r="AC104" s="44"/>
    </row>
    <row r="105" spans="1:29" s="42" customFormat="1" x14ac:dyDescent="0.35">
      <c r="A105" s="50"/>
      <c r="B105" s="50"/>
      <c r="C105" s="50"/>
      <c r="D105" s="44"/>
      <c r="F105" s="44"/>
      <c r="G105" s="44"/>
      <c r="M105" s="51"/>
      <c r="N105" s="51"/>
      <c r="O105" s="51"/>
      <c r="P105" s="51"/>
      <c r="Q105" s="51"/>
      <c r="S105" s="44"/>
      <c r="X105" s="51"/>
      <c r="Y105" s="44"/>
      <c r="Z105" s="44"/>
      <c r="AA105" s="44"/>
      <c r="AB105" s="44"/>
      <c r="AC105" s="44"/>
    </row>
    <row r="106" spans="1:29" s="42" customFormat="1" x14ac:dyDescent="0.35">
      <c r="A106" s="50"/>
      <c r="B106" s="50"/>
      <c r="C106" s="50"/>
      <c r="D106" s="44"/>
      <c r="F106" s="44"/>
      <c r="G106" s="44"/>
      <c r="M106" s="51"/>
      <c r="N106" s="51"/>
      <c r="O106" s="51"/>
      <c r="P106" s="51"/>
      <c r="Q106" s="51"/>
      <c r="S106" s="44"/>
      <c r="X106" s="51"/>
      <c r="Y106" s="44"/>
      <c r="Z106" s="44"/>
      <c r="AA106" s="44"/>
      <c r="AB106" s="44"/>
      <c r="AC106" s="44"/>
    </row>
    <row r="107" spans="1:29" s="42" customFormat="1" x14ac:dyDescent="0.35">
      <c r="A107" s="50"/>
      <c r="B107" s="50"/>
      <c r="C107" s="50"/>
      <c r="D107" s="44"/>
      <c r="F107" s="44"/>
      <c r="G107" s="44"/>
      <c r="M107" s="51"/>
      <c r="N107" s="51"/>
      <c r="O107" s="51"/>
      <c r="P107" s="51"/>
      <c r="Q107" s="51"/>
      <c r="S107" s="44"/>
      <c r="X107" s="51"/>
      <c r="Y107" s="44"/>
      <c r="Z107" s="44"/>
      <c r="AA107" s="44"/>
      <c r="AB107" s="44"/>
      <c r="AC107" s="44"/>
    </row>
  </sheetData>
  <mergeCells count="4">
    <mergeCell ref="H1:K1"/>
    <mergeCell ref="L1:S1"/>
    <mergeCell ref="T1:X1"/>
    <mergeCell ref="Y1:AC1"/>
  </mergeCells>
  <phoneticPr fontId="14" type="noConversion"/>
  <pageMargins left="0.7" right="0.7" top="0.75" bottom="0.75" header="0.3" footer="0.3"/>
  <pageSetup paperSize="9" orientation="portrait" r:id="rId1"/>
  <headerFooter>
    <oddHeader>&amp;CCHU Angers
Relocalisation de l’AMP au rez-de-chaussée du bâtiment Santé de la femme - Maternité</oddHeader>
    <oddFooter xml:space="preserve">&amp;CTableau des équipements &amp;Rversion 00 </oddFooter>
  </headerFooter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ListeFiches</vt:lpstr>
      <vt:lpstr>ListeLocaux</vt:lpstr>
      <vt:lpstr>BaseDonnées_v20251107</vt:lpstr>
      <vt:lpstr>Caracteristiques eqpt v20250929</vt:lpstr>
      <vt:lpstr>BaseDonnées_v20251107!Impression_des_titres</vt:lpstr>
      <vt:lpstr>BaseDonnées_v20251107!Zone_d_impression</vt:lpstr>
      <vt:lpstr>ListeLocaux!Zone_d_impression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 ORY</dc:creator>
  <cp:lastModifiedBy>Olivier ORY</cp:lastModifiedBy>
  <cp:lastPrinted>2025-11-07T17:24:34Z</cp:lastPrinted>
  <dcterms:created xsi:type="dcterms:W3CDTF">2024-10-01T09:46:16Z</dcterms:created>
  <dcterms:modified xsi:type="dcterms:W3CDTF">2025-11-07T17:33:58Z</dcterms:modified>
</cp:coreProperties>
</file>